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7545"/>
  </bookViews>
  <sheets>
    <sheet name="Chung" sheetId="1" r:id="rId1"/>
  </sheets>
  <definedNames>
    <definedName name="_xlnm._FilterDatabase" localSheetId="0" hidden="1">Chung!$A$2:$AA$220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B5" i="1"/>
  <c r="AB6" i="1"/>
  <c r="S6" i="1" s="1"/>
  <c r="AB7" i="1"/>
  <c r="S7" i="1" s="1"/>
  <c r="AB8" i="1"/>
  <c r="AB9" i="1"/>
  <c r="AB10" i="1"/>
  <c r="S10" i="1" s="1"/>
  <c r="AB11" i="1"/>
  <c r="S11" i="1" s="1"/>
  <c r="AB12" i="1"/>
  <c r="AB13" i="1"/>
  <c r="AB14" i="1"/>
  <c r="S14" i="1" s="1"/>
  <c r="AB15" i="1"/>
  <c r="AB16" i="1"/>
  <c r="AB17" i="1"/>
  <c r="AB18" i="1"/>
  <c r="S18" i="1" s="1"/>
  <c r="AB19" i="1"/>
  <c r="S19" i="1" s="1"/>
  <c r="AB20" i="1"/>
  <c r="AB21" i="1"/>
  <c r="AB22" i="1"/>
  <c r="S22" i="1" s="1"/>
  <c r="AB23" i="1"/>
  <c r="S23" i="1" s="1"/>
  <c r="AB24" i="1"/>
  <c r="AB25" i="1"/>
  <c r="AB26" i="1"/>
  <c r="S26" i="1" s="1"/>
  <c r="AB27" i="1"/>
  <c r="S27" i="1" s="1"/>
  <c r="AB28" i="1"/>
  <c r="AB29" i="1"/>
  <c r="AB30" i="1"/>
  <c r="S30" i="1" s="1"/>
  <c r="AB31" i="1"/>
  <c r="S31" i="1" s="1"/>
  <c r="AB32" i="1"/>
  <c r="AB33" i="1"/>
  <c r="AB34" i="1"/>
  <c r="S34" i="1" s="1"/>
  <c r="AB35" i="1"/>
  <c r="S35" i="1" s="1"/>
  <c r="AB36" i="1"/>
  <c r="AB37" i="1"/>
  <c r="AB38" i="1"/>
  <c r="S38" i="1" s="1"/>
  <c r="AB39" i="1"/>
  <c r="S39" i="1" s="1"/>
  <c r="AB40" i="1"/>
  <c r="AB41" i="1"/>
  <c r="AB42" i="1"/>
  <c r="S42" i="1" s="1"/>
  <c r="AB43" i="1"/>
  <c r="S43" i="1" s="1"/>
  <c r="AB44" i="1"/>
  <c r="AB45" i="1"/>
  <c r="AB46" i="1"/>
  <c r="S46" i="1" s="1"/>
  <c r="AB47" i="1"/>
  <c r="S47" i="1" s="1"/>
  <c r="AB48" i="1"/>
  <c r="AB49" i="1"/>
  <c r="AB50" i="1"/>
  <c r="S50" i="1" s="1"/>
  <c r="AB51" i="1"/>
  <c r="S51" i="1" s="1"/>
  <c r="AB52" i="1"/>
  <c r="AB53" i="1"/>
  <c r="AB54" i="1"/>
  <c r="S54" i="1" s="1"/>
  <c r="AB55" i="1"/>
  <c r="S55" i="1" s="1"/>
  <c r="AB56" i="1"/>
  <c r="AB57" i="1"/>
  <c r="AB58" i="1"/>
  <c r="S58" i="1" s="1"/>
  <c r="AB59" i="1"/>
  <c r="S59" i="1" s="1"/>
  <c r="AB60" i="1"/>
  <c r="AB61" i="1"/>
  <c r="AB62" i="1"/>
  <c r="S62" i="1" s="1"/>
  <c r="AB63" i="1"/>
  <c r="S63" i="1" s="1"/>
  <c r="AB64" i="1"/>
  <c r="AB65" i="1"/>
  <c r="AB66" i="1"/>
  <c r="S66" i="1" s="1"/>
  <c r="AB67" i="1"/>
  <c r="S67" i="1" s="1"/>
  <c r="AB68" i="1"/>
  <c r="AB69" i="1"/>
  <c r="AB70" i="1"/>
  <c r="S70" i="1" s="1"/>
  <c r="AB71" i="1"/>
  <c r="S71" i="1" s="1"/>
  <c r="AB72" i="1"/>
  <c r="AB73" i="1"/>
  <c r="AB74" i="1"/>
  <c r="S74" i="1" s="1"/>
  <c r="AB75" i="1"/>
  <c r="S75" i="1" s="1"/>
  <c r="AB76" i="1"/>
  <c r="AB77" i="1"/>
  <c r="S77" i="1" s="1"/>
  <c r="AB78" i="1"/>
  <c r="S78" i="1" s="1"/>
  <c r="AB79" i="1"/>
  <c r="S79" i="1" s="1"/>
  <c r="AB80" i="1"/>
  <c r="AB81" i="1"/>
  <c r="AB82" i="1"/>
  <c r="S82" i="1" s="1"/>
  <c r="AB83" i="1"/>
  <c r="S83" i="1" s="1"/>
  <c r="AB84" i="1"/>
  <c r="AB85" i="1"/>
  <c r="AB86" i="1"/>
  <c r="S86" i="1" s="1"/>
  <c r="AB87" i="1"/>
  <c r="S87" i="1" s="1"/>
  <c r="AB88" i="1"/>
  <c r="AB89" i="1"/>
  <c r="AB90" i="1"/>
  <c r="S90" i="1" s="1"/>
  <c r="AB91" i="1"/>
  <c r="S91" i="1" s="1"/>
  <c r="AB92" i="1"/>
  <c r="AB93" i="1"/>
  <c r="AB94" i="1"/>
  <c r="S94" i="1" s="1"/>
  <c r="AB95" i="1"/>
  <c r="S95" i="1" s="1"/>
  <c r="AB96" i="1"/>
  <c r="AB97" i="1"/>
  <c r="AB98" i="1"/>
  <c r="S98" i="1" s="1"/>
  <c r="AB99" i="1"/>
  <c r="S99" i="1" s="1"/>
  <c r="AB100" i="1"/>
  <c r="AB101" i="1"/>
  <c r="AB102" i="1"/>
  <c r="AB103" i="1"/>
  <c r="S103" i="1" s="1"/>
  <c r="AB104" i="1"/>
  <c r="AB105" i="1"/>
  <c r="AB106" i="1"/>
  <c r="AB107" i="1"/>
  <c r="S107" i="1" s="1"/>
  <c r="AB108" i="1"/>
  <c r="AB109" i="1"/>
  <c r="AB110" i="1"/>
  <c r="S110" i="1" s="1"/>
  <c r="AB111" i="1"/>
  <c r="S111" i="1" s="1"/>
  <c r="AB112" i="1"/>
  <c r="S112" i="1" s="1"/>
  <c r="AB113" i="1"/>
  <c r="AB114" i="1"/>
  <c r="S114" i="1" s="1"/>
  <c r="AB115" i="1"/>
  <c r="S115" i="1" s="1"/>
  <c r="AB116" i="1"/>
  <c r="S116" i="1" s="1"/>
  <c r="AB117" i="1"/>
  <c r="AB118" i="1"/>
  <c r="S118" i="1" s="1"/>
  <c r="AB119" i="1"/>
  <c r="S119" i="1" s="1"/>
  <c r="AB120" i="1"/>
  <c r="S120" i="1" s="1"/>
  <c r="AB121" i="1"/>
  <c r="AB122" i="1"/>
  <c r="S122" i="1" s="1"/>
  <c r="AB123" i="1"/>
  <c r="S123" i="1" s="1"/>
  <c r="AB124" i="1"/>
  <c r="S124" i="1" s="1"/>
  <c r="AB125" i="1"/>
  <c r="AB126" i="1"/>
  <c r="S126" i="1" s="1"/>
  <c r="AB127" i="1"/>
  <c r="S127" i="1" s="1"/>
  <c r="AB128" i="1"/>
  <c r="S128" i="1" s="1"/>
  <c r="AB129" i="1"/>
  <c r="AB130" i="1"/>
  <c r="AB131" i="1"/>
  <c r="S131" i="1" s="1"/>
  <c r="AB132" i="1"/>
  <c r="S132" i="1" s="1"/>
  <c r="AB133" i="1"/>
  <c r="AB134" i="1"/>
  <c r="S134" i="1" s="1"/>
  <c r="AB135" i="1"/>
  <c r="S135" i="1" s="1"/>
  <c r="AB136" i="1"/>
  <c r="S136" i="1" s="1"/>
  <c r="AB137" i="1"/>
  <c r="AB138" i="1"/>
  <c r="AB139" i="1"/>
  <c r="S139" i="1" s="1"/>
  <c r="AB140" i="1"/>
  <c r="S140" i="1" s="1"/>
  <c r="AB141" i="1"/>
  <c r="AB142" i="1"/>
  <c r="S142" i="1" s="1"/>
  <c r="AB143" i="1"/>
  <c r="S143" i="1" s="1"/>
  <c r="AB144" i="1"/>
  <c r="S144" i="1" s="1"/>
  <c r="AB145" i="1"/>
  <c r="AB146" i="1"/>
  <c r="S146" i="1" s="1"/>
  <c r="AB147" i="1"/>
  <c r="S147" i="1" s="1"/>
  <c r="AB148" i="1"/>
  <c r="S148" i="1" s="1"/>
  <c r="AB149" i="1"/>
  <c r="AB150" i="1"/>
  <c r="S150" i="1" s="1"/>
  <c r="AB151" i="1"/>
  <c r="S151" i="1" s="1"/>
  <c r="AB152" i="1"/>
  <c r="S152" i="1" s="1"/>
  <c r="AB153" i="1"/>
  <c r="AB154" i="1"/>
  <c r="S154" i="1" s="1"/>
  <c r="AB155" i="1"/>
  <c r="S155" i="1" s="1"/>
  <c r="AB156" i="1"/>
  <c r="S156" i="1" s="1"/>
  <c r="AB157" i="1"/>
  <c r="AB158" i="1"/>
  <c r="S158" i="1" s="1"/>
  <c r="AB159" i="1"/>
  <c r="S159" i="1" s="1"/>
  <c r="AB160" i="1"/>
  <c r="S160" i="1" s="1"/>
  <c r="AB161" i="1"/>
  <c r="AB162" i="1"/>
  <c r="AB163" i="1"/>
  <c r="S163" i="1" s="1"/>
  <c r="AB164" i="1"/>
  <c r="S164" i="1" s="1"/>
  <c r="AB165" i="1"/>
  <c r="AB166" i="1"/>
  <c r="S166" i="1" s="1"/>
  <c r="AB167" i="1"/>
  <c r="S167" i="1" s="1"/>
  <c r="AB168" i="1"/>
  <c r="S168" i="1" s="1"/>
  <c r="AB169" i="1"/>
  <c r="AB170" i="1"/>
  <c r="AB171" i="1"/>
  <c r="S171" i="1" s="1"/>
  <c r="AB172" i="1"/>
  <c r="S172" i="1" s="1"/>
  <c r="AB173" i="1"/>
  <c r="AB174" i="1"/>
  <c r="S174" i="1" s="1"/>
  <c r="AB175" i="1"/>
  <c r="S175" i="1" s="1"/>
  <c r="AB176" i="1"/>
  <c r="S176" i="1" s="1"/>
  <c r="AB177" i="1"/>
  <c r="AB178" i="1"/>
  <c r="S178" i="1" s="1"/>
  <c r="AB179" i="1"/>
  <c r="S179" i="1" s="1"/>
  <c r="AB180" i="1"/>
  <c r="S180" i="1" s="1"/>
  <c r="AB181" i="1"/>
  <c r="AB182" i="1"/>
  <c r="S182" i="1" s="1"/>
  <c r="AB183" i="1"/>
  <c r="S183" i="1" s="1"/>
  <c r="AB184" i="1"/>
  <c r="S184" i="1" s="1"/>
  <c r="AB185" i="1"/>
  <c r="AB186" i="1"/>
  <c r="S186" i="1" s="1"/>
  <c r="AB187" i="1"/>
  <c r="S187" i="1" s="1"/>
  <c r="AB188" i="1"/>
  <c r="S188" i="1" s="1"/>
  <c r="AB189" i="1"/>
  <c r="AB190" i="1"/>
  <c r="S190" i="1" s="1"/>
  <c r="AB191" i="1"/>
  <c r="S191" i="1" s="1"/>
  <c r="AB192" i="1"/>
  <c r="S192" i="1" s="1"/>
  <c r="AB193" i="1"/>
  <c r="AB194" i="1"/>
  <c r="AB195" i="1"/>
  <c r="S195" i="1" s="1"/>
  <c r="AB196" i="1"/>
  <c r="S196" i="1" s="1"/>
  <c r="AB197" i="1"/>
  <c r="AB198" i="1"/>
  <c r="S198" i="1" s="1"/>
  <c r="AB199" i="1"/>
  <c r="S199" i="1" s="1"/>
  <c r="AB200" i="1"/>
  <c r="S200" i="1" s="1"/>
  <c r="AB201" i="1"/>
  <c r="AB202" i="1"/>
  <c r="AB203" i="1"/>
  <c r="S203" i="1" s="1"/>
  <c r="AB204" i="1"/>
  <c r="S204" i="1" s="1"/>
  <c r="AB205" i="1"/>
  <c r="AB206" i="1"/>
  <c r="S206" i="1" s="1"/>
  <c r="AB207" i="1"/>
  <c r="S207" i="1" s="1"/>
  <c r="AB208" i="1"/>
  <c r="S208" i="1" s="1"/>
  <c r="AB209" i="1"/>
  <c r="AB210" i="1"/>
  <c r="S210" i="1" s="1"/>
  <c r="AB211" i="1"/>
  <c r="S211" i="1" s="1"/>
  <c r="AB212" i="1"/>
  <c r="S212" i="1" s="1"/>
  <c r="AB213" i="1"/>
  <c r="S213" i="1" s="1"/>
  <c r="AB214" i="1"/>
  <c r="S214" i="1" s="1"/>
  <c r="AB215" i="1"/>
  <c r="S215" i="1" s="1"/>
  <c r="AB216" i="1"/>
  <c r="S216" i="1" s="1"/>
  <c r="AB217" i="1"/>
  <c r="AB218" i="1"/>
  <c r="S218" i="1" s="1"/>
  <c r="AB219" i="1"/>
  <c r="S219" i="1" s="1"/>
  <c r="AB220" i="1"/>
  <c r="S220" i="1" s="1"/>
  <c r="AB3" i="1"/>
  <c r="S217" i="1"/>
  <c r="S209" i="1"/>
  <c r="S205" i="1"/>
  <c r="S202" i="1"/>
  <c r="S201" i="1"/>
  <c r="S197" i="1"/>
  <c r="S194" i="1"/>
  <c r="S193" i="1"/>
  <c r="S189" i="1"/>
  <c r="S185" i="1"/>
  <c r="S181" i="1"/>
  <c r="S177" i="1"/>
  <c r="S173" i="1"/>
  <c r="S170" i="1"/>
  <c r="S169" i="1"/>
  <c r="S165" i="1"/>
  <c r="S162" i="1"/>
  <c r="S161" i="1"/>
  <c r="S157" i="1"/>
  <c r="S153" i="1"/>
  <c r="S149" i="1"/>
  <c r="S145" i="1"/>
  <c r="S141" i="1"/>
  <c r="S138" i="1"/>
  <c r="S137" i="1"/>
  <c r="S133" i="1"/>
  <c r="S130" i="1"/>
  <c r="S129" i="1"/>
  <c r="S125" i="1"/>
  <c r="S121" i="1"/>
  <c r="S117" i="1"/>
  <c r="S113" i="1"/>
  <c r="S109" i="1"/>
  <c r="S108" i="1"/>
  <c r="S106" i="1"/>
  <c r="S105" i="1"/>
  <c r="S104" i="1"/>
  <c r="S102" i="1"/>
  <c r="S101" i="1"/>
  <c r="S100" i="1"/>
  <c r="S97" i="1"/>
  <c r="S96" i="1"/>
  <c r="S93" i="1"/>
  <c r="S92" i="1"/>
  <c r="S89" i="1"/>
  <c r="S88" i="1"/>
  <c r="S85" i="1"/>
  <c r="S84" i="1"/>
  <c r="S81" i="1"/>
  <c r="S80" i="1"/>
  <c r="S76" i="1"/>
  <c r="S73" i="1"/>
  <c r="S72" i="1"/>
  <c r="S69" i="1"/>
  <c r="S68" i="1"/>
  <c r="S65" i="1"/>
  <c r="S64" i="1"/>
  <c r="S61" i="1"/>
  <c r="S60" i="1"/>
  <c r="S57" i="1"/>
  <c r="S56" i="1"/>
  <c r="S53" i="1"/>
  <c r="S52" i="1"/>
  <c r="S49" i="1"/>
  <c r="S48" i="1"/>
  <c r="S45" i="1"/>
  <c r="S44" i="1"/>
  <c r="S41" i="1"/>
  <c r="S40" i="1"/>
  <c r="S37" i="1"/>
  <c r="S36" i="1"/>
  <c r="S33" i="1"/>
  <c r="S32" i="1"/>
  <c r="S29" i="1"/>
  <c r="S28" i="1"/>
  <c r="S25" i="1"/>
  <c r="S24" i="1"/>
  <c r="S21" i="1"/>
  <c r="S20" i="1"/>
  <c r="S17" i="1"/>
  <c r="S16" i="1"/>
  <c r="S15" i="1"/>
  <c r="S13" i="1"/>
  <c r="S12" i="1"/>
  <c r="S9" i="1"/>
  <c r="S8" i="1"/>
  <c r="S5" i="1"/>
  <c r="S4" i="1"/>
  <c r="S3" i="1"/>
</calcChain>
</file>

<file path=xl/comments1.xml><?xml version="1.0" encoding="utf-8"?>
<comments xmlns="http://schemas.openxmlformats.org/spreadsheetml/2006/main">
  <authors>
    <author/>
  </authors>
  <commentList>
    <comment ref="J263" authorId="0">
      <text>
        <r>
          <rPr>
            <sz val="10"/>
            <color rgb="FF000000"/>
            <rFont val="Arial"/>
            <family val="2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<sst xmlns="http://schemas.openxmlformats.org/spreadsheetml/2006/main" count="1623" uniqueCount="896">
  <si>
    <t>Quận/Huyện</t>
  </si>
  <si>
    <t>Cấp học</t>
  </si>
  <si>
    <t>Tên trường</t>
  </si>
  <si>
    <t>Loại hình</t>
  </si>
  <si>
    <t>Địa chỉ</t>
  </si>
  <si>
    <t>Hiệu trưởng</t>
  </si>
  <si>
    <t>ĐT</t>
  </si>
  <si>
    <t>Loại hình bữa ăn?</t>
  </si>
  <si>
    <t>Căng tin - Bếp ăn tập thể</t>
  </si>
  <si>
    <t>Nhận suất ăn sáng</t>
  </si>
  <si>
    <t>Tổng số suất ăn của trường/ngày</t>
  </si>
  <si>
    <t>Mức thu cho bữa trưa và bữa xế</t>
  </si>
  <si>
    <t>Cấu trúc bữa ăn hiện tại</t>
  </si>
  <si>
    <t>GCN đủ ĐK ATTP của trường (nếu có)</t>
  </si>
  <si>
    <t>Ký cam kết theo TT47 (Nếu có)</t>
  </si>
  <si>
    <t>Thông tin đơn vị cung cấp thực phẩm</t>
  </si>
  <si>
    <t>Mức thu cho tất cả các bữa ăn trong ngày</t>
  </si>
  <si>
    <t>Thực Phẩm</t>
  </si>
  <si>
    <t>Cơ sở thuê nấu/cung cấp</t>
  </si>
  <si>
    <t>Giấy CN CSDDK ATTP</t>
  </si>
  <si>
    <t>HACCP</t>
  </si>
  <si>
    <t>VietGAP hoặc GlobalGAP</t>
  </si>
  <si>
    <t>Khác… (Tiêu chuẩn ISO/chuỗi …)</t>
  </si>
  <si>
    <t>Ghi chú</t>
  </si>
  <si>
    <t>Tiểu học</t>
  </si>
  <si>
    <t>Công lập</t>
  </si>
  <si>
    <t>Trường tự nấu</t>
  </si>
  <si>
    <t>Bếp ăn tập thể tự tổ chức</t>
  </si>
  <si>
    <t>Không</t>
  </si>
  <si>
    <t>Món mặn, Món canh, Món xào, Tráng miệng, Ăn xế</t>
  </si>
  <si>
    <t>x</t>
  </si>
  <si>
    <t>Mầm non</t>
  </si>
  <si>
    <t>Có</t>
  </si>
  <si>
    <t>Gạo</t>
  </si>
  <si>
    <t>X</t>
  </si>
  <si>
    <t>Bánh các loại</t>
  </si>
  <si>
    <t>THCS</t>
  </si>
  <si>
    <t>Dùng suất ăn bên ngoài</t>
  </si>
  <si>
    <t>Căn tin hợp đồng</t>
  </si>
  <si>
    <t>Công ty TNHH MTV Nhất Nhất Thành</t>
  </si>
  <si>
    <t>Căng tin tự tổ chức</t>
  </si>
  <si>
    <t>Thịt</t>
  </si>
  <si>
    <t>Thủy hải sản</t>
  </si>
  <si>
    <t>Sữa</t>
  </si>
  <si>
    <t>CÔNG TY CỔ PHẦN THỊNH PHÁT GP</t>
  </si>
  <si>
    <t>Rau củ quả</t>
  </si>
  <si>
    <t>Trường thuê đơn vị bên ngoài vào nấu tại trường</t>
  </si>
  <si>
    <t>Chuỗi thực phẩm an toàn</t>
  </si>
  <si>
    <t>Rau, củ, quả</t>
  </si>
  <si>
    <t>Trái cây</t>
  </si>
  <si>
    <t>ISO 22000:2005</t>
  </si>
  <si>
    <t>Nước uống</t>
  </si>
  <si>
    <t>Yaourt</t>
  </si>
  <si>
    <t>Tư thục</t>
  </si>
  <si>
    <t>Món mặn, Món canh, Tráng miệng, Ăn xế</t>
  </si>
  <si>
    <t>Không có</t>
  </si>
  <si>
    <t>CÔNG TY CỔ PHẦN VEGEFOODS</t>
  </si>
  <si>
    <t>45/2018/CTPAT-HCM</t>
  </si>
  <si>
    <t>Thịt heo , thịt bò</t>
  </si>
  <si>
    <t>Công Ty TNHH MTV Nhất Nhất Thành</t>
  </si>
  <si>
    <t>04/01/2018</t>
  </si>
  <si>
    <t>Thịt heo</t>
  </si>
  <si>
    <t>Cửa hàng Vissan - Chi nhánh Công ty cổ phần Việt Nam kỹ nghệ súc sản - Trung tâm kinh doanh chuỗi cửa hàng Vissan</t>
  </si>
  <si>
    <t>27/10 Nguyễn Ảnh Thủ, ấp Hưng Lân, xã Bà Điểm, huyện Hóc Môn, TPHCM</t>
  </si>
  <si>
    <t>65/2018/CTPAT-HCM</t>
  </si>
  <si>
    <t>Trong chuỗi : 10/06/2018- 10/06/2021</t>
  </si>
  <si>
    <t>Rau củ quả, thịt heo, trứng gà</t>
  </si>
  <si>
    <t>Công ty TNHH rau quả thực phẩm Phú Hưng</t>
  </si>
  <si>
    <t>114/44/3 đường số 8, phường Bình Hưng Hòa, quận Bình Tân, TPHCM</t>
  </si>
  <si>
    <t>75/2018/CTPAT-HCM</t>
  </si>
  <si>
    <t>Trong chuỗi : 10/06/2018- 10/06/2022</t>
  </si>
  <si>
    <t>Thịt heo, thịt gà, trứng gà, cá diêu hồng, rau củ quả, nước mắm</t>
  </si>
  <si>
    <t>Công ty TNHH SX TM DV Việt Nhi</t>
  </si>
  <si>
    <t>Số 45 đường 32, phường Bình Trị Đông B, quận Bình Tân, TPHCM</t>
  </si>
  <si>
    <t>76/2018/CTPAT-HCM</t>
  </si>
  <si>
    <t>Trong chuỗi : 10/06/2018- 10/06/2023</t>
  </si>
  <si>
    <t>Bò thịt</t>
  </si>
  <si>
    <t>CÔNG TY CỔ PHẦN DELTA</t>
  </si>
  <si>
    <t>110 Đặng Công Bỉnh, ấp 6, xã Xuân Thới Thượng, huyện Hóc Môn, TP. Hồ Chí Minh</t>
  </si>
  <si>
    <t>74/2017/CTPAT-HCM</t>
  </si>
  <si>
    <t>Trong chuỗi : 08/12/2017- 08/12/2020</t>
  </si>
  <si>
    <t>Thịt gà</t>
  </si>
  <si>
    <t>CÔNG TY TNHH SAN HÀ</t>
  </si>
  <si>
    <t>951 Tạ Quang Bửu, Phường 6, Quận 8, Thành phố Hồ Chí Minh</t>
  </si>
  <si>
    <t>13/2016/CTPAT-HCM</t>
  </si>
  <si>
    <t>Trong chuỗi : 25/03/2016- 25/03/2019</t>
  </si>
  <si>
    <t>CÔNG TY AJINOMOTO ViỆT NAM- NHÀ MÁY LONG THÀNH</t>
  </si>
  <si>
    <t>Khu CN Long Thành , Thị Trấn Long Thành - Đồng nai</t>
  </si>
  <si>
    <t>000321/2017/ATTP-CNĐK</t>
  </si>
  <si>
    <t>Đến ngày 25/04/2020</t>
  </si>
  <si>
    <t>DOANH NGHIỆP TƯ NHÂN SẢN XuẤT TM BÁNH FLAN THANH XUÂN</t>
  </si>
  <si>
    <t>333/20B Nguyễn Trọng tuyển, Phường 1, Quận Tân Bình</t>
  </si>
  <si>
    <t>Trứng gà</t>
  </si>
  <si>
    <t>CHI NHÁNH CÔNG TY CỔ PHẦN BA HUÂN -
NHÀ MÁY XỬ LÝ TRỨNG GIA CẦM</t>
  </si>
  <si>
    <t>E9/199E đường Thế Lữ, ấp 6, xã Tân Nhựt, huyện Bình Chánh, TP.HCM</t>
  </si>
  <si>
    <t>02839692730-02839693385</t>
  </si>
  <si>
    <t>Nước mắm</t>
  </si>
  <si>
    <t>CHI NHÁNH CÔNG TY CỔ PHẦN VBB - CÔNG TY CỔ PHẦN VBB</t>
  </si>
  <si>
    <t>Số 595-597, Đường Lũy Bán Bích, Phường Phú Thạnh, Quận Tân Phú, TP.HCM</t>
  </si>
  <si>
    <t>06/2016/CTPAT-HCM</t>
  </si>
  <si>
    <t>Trong chuỗi : 07/01/2016- 07/01/2019</t>
  </si>
  <si>
    <t>Cá viên</t>
  </si>
  <si>
    <t>CÔNG TY TNHH THƯƠNG MẠI THOẠI AN</t>
  </si>
  <si>
    <t>CN CTY TNHH TM Thoại An - 153 Lương Thế Vinh, Phường Tân Thới Hòa, Quận Tân Phú, TP.HCM</t>
  </si>
  <si>
    <t>52/2015/CTPAT-HCM</t>
  </si>
  <si>
    <t>Trong chuỗi : 14/09/2015- 14/09/2018</t>
  </si>
  <si>
    <t>Công ty TNHH thực phẩm Ánh Hồng</t>
  </si>
  <si>
    <t>Muối</t>
  </si>
  <si>
    <t>SỮA</t>
  </si>
  <si>
    <t>Bánh Flan</t>
  </si>
  <si>
    <t>Sữa bột Nuti</t>
  </si>
  <si>
    <t>Bếp ăn tập thể hợp đồng</t>
  </si>
  <si>
    <t>Rau câu, bánh Flan , sữa chua</t>
  </si>
  <si>
    <t>CONG TY TNHH CHẾ BiẾN THỰC PHẨM VÀ BÁNH KẸO PHẠM NGUYÊN</t>
  </si>
  <si>
    <t>Số 613 Trần Đại Nghĩa, Phường tân tạo A, Quận Bình tân, TPHCM</t>
  </si>
  <si>
    <t>1373/GCNATTP-SCT</t>
  </si>
  <si>
    <t>Đến ngày 09/12/2018</t>
  </si>
  <si>
    <t>CÔNG TY CỔ PHẦN SỮA QUỐC TẾ</t>
  </si>
  <si>
    <t>Km 29, Quốc lộ 6- Xã Trường Yên - Huyện Chương Mỹ- Hà Nội</t>
  </si>
  <si>
    <t>001020/2016/ATTP-CNĐK</t>
  </si>
  <si>
    <t>Sữa Nutifood</t>
  </si>
  <si>
    <t>000186/2016/ATTP-CNĐK</t>
  </si>
  <si>
    <t>06/2017/NNPTNT-HCM</t>
  </si>
  <si>
    <t>Món mặn, Món canh, Món xào, Tráng miệng, Ăn xế, Ăn sáng</t>
  </si>
  <si>
    <t>Công ty cổ phần Vegefoods</t>
  </si>
  <si>
    <t>Công ty TNHH Thực phẩm Ánh Hồng</t>
  </si>
  <si>
    <t>VietGAP</t>
  </si>
  <si>
    <t>Công ty cổ phần Thịnh Phát GP</t>
  </si>
  <si>
    <t>Sữa ARTI</t>
  </si>
  <si>
    <t>Công ty CP TM SX Tân Úc Việt</t>
  </si>
  <si>
    <t>Sữa NUTI</t>
  </si>
  <si>
    <t>Số 8 Đường số 26, Phường 10, Quận 6, TPHCM</t>
  </si>
  <si>
    <t>Trứng</t>
  </si>
  <si>
    <t>có</t>
  </si>
  <si>
    <t>TCVN ISO 22000:2007/ISO 22000:2005</t>
  </si>
  <si>
    <t>ISO 22000: 2005</t>
  </si>
  <si>
    <t>Gas</t>
  </si>
  <si>
    <t>Thời gian báo cáo</t>
  </si>
  <si>
    <t>Quận 3</t>
  </si>
  <si>
    <t>Phan Đình Phùng</t>
  </si>
  <si>
    <t>491/7 Nguyễn Đình Chiểu, Phường 02, Quận 3</t>
  </si>
  <si>
    <t>Nguyễn Văn Lợi</t>
  </si>
  <si>
    <t>15/7/2015</t>
  </si>
  <si>
    <t>12/01/2018</t>
  </si>
  <si>
    <t>https://drive.google.com/open?id=1zNReoimylw7PK-A9abWUBLdkGurb86pr</t>
  </si>
  <si>
    <t>Công ty Cổ phần Thương mại dịch vụ Á Châu Đại Thắng</t>
  </si>
  <si>
    <t>446B Bùi Đình Túy, Phường 12, Quận Bình Thạnh, TPHCM</t>
  </si>
  <si>
    <t>Ngôi Sao Sáng</t>
  </si>
  <si>
    <t>17A Tú Xương, Phường 7, Quận 3</t>
  </si>
  <si>
    <t>Lê Thị Lan</t>
  </si>
  <si>
    <t>15/11/2017</t>
  </si>
  <si>
    <t>https://drive.google.com/open?id=1cB7kfGkulJnqqMcI1eWwTKUlScginy4x</t>
  </si>
  <si>
    <t>Gạo, thực phẩm, rau củ, quả…</t>
  </si>
  <si>
    <t xml:space="preserve">Công ty cổ phần Vegefoods </t>
  </si>
  <si>
    <t>58 Phú Thọ, Phường 2, Quận 11, Tp. Hồ Chí Minh</t>
  </si>
  <si>
    <t>Sữa chua Vinamilk</t>
  </si>
  <si>
    <t xml:space="preserve">Công ty TNHH MTV Nhất Nhất Thành </t>
  </si>
  <si>
    <t>433/34 Lê Đức Thọ, Phường 17, Quận Gò Vấp, Tp. Hồ Chí Minh</t>
  </si>
  <si>
    <t>Sữa tươi tiệt trùng Mount Victoria</t>
  </si>
  <si>
    <t xml:space="preserve">Công ty cổ phần TMDV Hoa Hồng Đỏ </t>
  </si>
  <si>
    <t>134 Đào Duy Anh, Phường 9, Quận Phú Nhuận, Tp. Hồ Chí Minh</t>
  </si>
  <si>
    <t>Sữa bột Abbott</t>
  </si>
  <si>
    <t>Công ty TNHH Dinh Dưỡng 3A (Việt Nam)</t>
  </si>
  <si>
    <t>Centec Tower, 72-74 Nguyễn Thị Minh Khai, Phường 6, Quận 3, Tp. Hồ Chí Minh</t>
  </si>
  <si>
    <t>Nước Lavie (20 lít)</t>
  </si>
  <si>
    <t>Công ty TNHH Lavie tại TPHCM</t>
  </si>
  <si>
    <t>360A Bến Vân Đồn, Phường 1, Quận 4, Tp. Hồ Chí Minh</t>
  </si>
  <si>
    <t>mầm non 13</t>
  </si>
  <si>
    <t>6A Trần Quang Diệu phường 13 quận 3</t>
  </si>
  <si>
    <t xml:space="preserve">Phạm Thị Bích Ngọc </t>
  </si>
  <si>
    <t>ngày 10 tháng 7 năm 2015</t>
  </si>
  <si>
    <t>https://drive.google.com/open?id=1O0JLOFUdnAmYaZC2xrArEC9tXP4UbmjC</t>
  </si>
  <si>
    <t>RAU, CỦ ,QUẢ, THỊT CÁ ,
TÔM , CUA , TRỨNG</t>
  </si>
  <si>
    <t>58 PhúThọ, phường 2 Quận 11</t>
  </si>
  <si>
    <t>CÔNG TY CỔ PHẦN SX - XNK THỰC PHẨM SÀI GÒN</t>
  </si>
  <si>
    <t>37/9B Quang Trung Phường 10 Quận Gò vấp</t>
  </si>
  <si>
    <t>GẠO</t>
  </si>
  <si>
    <t>Lương Thực gạo Long An CHUNG TRÍ</t>
  </si>
  <si>
    <t>45 KP 7 Phùng Tá Chu .An lạc Quận Bình Tân</t>
  </si>
  <si>
    <t>Công ty cổ phần thực phẩm 
dinh dưỡng NUTIFOOD</t>
  </si>
  <si>
    <t>Lô E3, E4 KCNMỹ phước, phường Mỹ Phước Bến cát BD</t>
  </si>
  <si>
    <t>YAOURT + BLAN</t>
  </si>
  <si>
    <t>CTTNHH THỰC PHẨM ÁNH HỒNG</t>
  </si>
  <si>
    <t>Số 8 đường 26 phường 10 Quận 6</t>
  </si>
  <si>
    <t>Phát Triển Châu Á</t>
  </si>
  <si>
    <t>216/6 Điện Biên Phủ, Phường 7, Quận 3</t>
  </si>
  <si>
    <t>Huỳnh Thị Bích Đức</t>
  </si>
  <si>
    <t>Món mặn, Món canh, Tráng miệng, Ăn xế, Phụ</t>
  </si>
  <si>
    <t>09/3/2015</t>
  </si>
  <si>
    <t>https://drive.google.com/open?id=1iQFbc9dMMHWEI9J8mRFPHhSm5Z5HCF04</t>
  </si>
  <si>
    <t>Nguyễn Thiện Thuật</t>
  </si>
  <si>
    <t>633/36 Điện Biên Phủ, Phường 1, Quận 3</t>
  </si>
  <si>
    <t xml:space="preserve">Trần Thị Kim Lan </t>
  </si>
  <si>
    <t>28/6/2016</t>
  </si>
  <si>
    <t>https://drive.google.com/open?id=1aMOkqSw4W4j6-YM_qhAI8pJOPw93kbOu</t>
  </si>
  <si>
    <t xml:space="preserve">Công ty TNHH TMSX và DV Miền Nam </t>
  </si>
  <si>
    <t xml:space="preserve">247 Khuông Việt, P. Phú Trung, Q. Tân Phú </t>
  </si>
  <si>
    <t>Nguyễn Thi</t>
  </si>
  <si>
    <t>448/12 lê Văn Sỹ,P14, Quận 3</t>
  </si>
  <si>
    <t>Nguyễn Thij Kim Tuoiw</t>
  </si>
  <si>
    <t>https://drive.google.com/open?id=1_OJQkMeNeXt5u9Q_2xTOKG_VJ9hxtOXM</t>
  </si>
  <si>
    <t>Công ty TNHH SX TM&amp;DV Miền NaM</t>
  </si>
  <si>
    <t>174/65/20đường Thái Phiên.P8.Q11.TPHCM</t>
  </si>
  <si>
    <t>Mầm non 11</t>
  </si>
  <si>
    <t>217 Trần Văn Đang, Phường 11, Quận 3</t>
  </si>
  <si>
    <t>Trần Thị Thu Phương</t>
  </si>
  <si>
    <t>22.01.2018</t>
  </si>
  <si>
    <t>https://drive.google.com/open?id=1h7yzEgAT-PaWVDHiTeyIw2vDvji6wc3f</t>
  </si>
  <si>
    <t xml:space="preserve"> NÔNG THỦY HẢI SẢN</t>
  </si>
  <si>
    <t>CÔNG TY TNHH THƯƠNG MẠI DICH VỤ PHÁT TRIỂN HƯNG PHÁT</t>
  </si>
  <si>
    <t>15 NGUYỄN BẶC, PHƯỜNG 3, QUẬN TÂN BÌNH, TP. HCM</t>
  </si>
  <si>
    <t xml:space="preserve">TCVN ISO </t>
  </si>
  <si>
    <t xml:space="preserve"> RAU CỦ QUẢ THỰC PHẨM CÁC LOẠI</t>
  </si>
  <si>
    <t>58 PHÚ THỌ, PHƯỜNG 2, QUẬN 11, TP.HCM</t>
  </si>
  <si>
    <t>TCVN ISO</t>
  </si>
  <si>
    <t>SỮA METTA</t>
  </si>
  <si>
    <t xml:space="preserve">CÔNG TY TNHH PHÂN PHỐI VÀ DỊCH VỤ HÙNG CƯỜNG </t>
  </si>
  <si>
    <t>E6/36A THỚI HÒA, ẤP 5, XÃ VĨNH LỘC A, HUYỆN BÍNH CHÁNH</t>
  </si>
  <si>
    <t>SỮA DOLSURE</t>
  </si>
  <si>
    <t>CÔNG TY CỔ PHẦN DINH DƯỠNG DOLSURE</t>
  </si>
  <si>
    <t>109, TỈNH LỘ 9, ẤP 5, XÃ BÌNH MỸ,H. CỦ CHI,TP.HCM</t>
  </si>
  <si>
    <t>SỮA NUTIFOOD</t>
  </si>
  <si>
    <t>CÔNG TY CỔ PHẦN THỰC PHẨM DINH DƯỠNG NUTIFOODD BÌNH DƯƠNG</t>
  </si>
  <si>
    <t>LÔ E3, E4 KHU CÔNG NGHIỆP MỸ PHƯỚC, PHƯỜNG MỸ PHƯỚC, TX BẾN CÁT, TỈNH BÌNH DƯƠNG</t>
  </si>
  <si>
    <t>SỮA NETSURE NUTI IQ</t>
  </si>
  <si>
    <t>CÔNG TY CỔ PHẦN THỰC PHẨM SACO</t>
  </si>
  <si>
    <t>1/27 TIỀN LÂN 17, XÃ BÀ ĐIỂM, HUYỆN HÓC MÔN, TP.HCN</t>
  </si>
  <si>
    <t>BÁNH BÔNG LAN</t>
  </si>
  <si>
    <t>695 QUỐC LỘ 1A, PHƯỜNG BINH HƯNG HÒA, QUẬN BINH TÂN, TP.HCM</t>
  </si>
  <si>
    <t>SỮA CHUA - BÁNH FLAN - RAU CÂU</t>
  </si>
  <si>
    <t xml:space="preserve">CÔNG TY TNHH  TM NHẬT KHÔI </t>
  </si>
  <si>
    <t>352 NGUYỄN VĂN CÔNG, PHƯỜNG 3, QUẬN GÒ VẤP, TP. HCM</t>
  </si>
  <si>
    <t>LƯƠNG THỰC GẠO LONG AN CHUNG TRÍ</t>
  </si>
  <si>
    <t>45 KP7 PHÙNG TÁ CHU, P. AN LẠC A, QUẬN BÌNH TÂN</t>
  </si>
  <si>
    <t>KEM</t>
  </si>
  <si>
    <t>CÔNG TY TNHH TM - DV NHỰT HẢI ANH</t>
  </si>
  <si>
    <t>D5/ 8 XÃ LÊ MINH XUÂN , HUYỆN BÌNH CHÁNH, TP.HCM</t>
  </si>
  <si>
    <t xml:space="preserve">NƯỚC UỐNG </t>
  </si>
  <si>
    <t>CÔNG TY TNHH SAKA WATER</t>
  </si>
  <si>
    <t>12 TRẦN VĂN CHẨM, ẤP 3, XÃ PHƯỚC VĨNH AN, HUYỆN CỦ CHI, TP.HCM</t>
  </si>
  <si>
    <t>Mầm Non 10</t>
  </si>
  <si>
    <t>378 CMT8, phường 10, quận 3</t>
  </si>
  <si>
    <t>Phạm Thị Bích Nga</t>
  </si>
  <si>
    <t>10/07/2018</t>
  </si>
  <si>
    <t>https://drive.google.com/open?id=1RipsPs6wF31VWVat8w7oWrQdZGO1MSEI</t>
  </si>
  <si>
    <t>Cửa hàng gas Quốc Đạt</t>
  </si>
  <si>
    <t>170 Công Chúa Ngọc Hân, P.12, Quận 11</t>
  </si>
  <si>
    <t xml:space="preserve">Rau quả </t>
  </si>
  <si>
    <t>C.ty cổ phần Vegefoods</t>
  </si>
  <si>
    <t>58 Phú Thọ, P.2, Quận 11</t>
  </si>
  <si>
    <t>Rau quả, thực phẩm tươi sống</t>
  </si>
  <si>
    <t>C.ty cổ phần thực phẩm công nghệ Vương Thành (Vita Food)</t>
  </si>
  <si>
    <t>568/15 Lê Trọng Tấn, P.Tây Thạnh, Quận Tân Phú</t>
  </si>
  <si>
    <t>Gạo - nếp</t>
  </si>
  <si>
    <t>Lương thực gạo Long An Chung Trí</t>
  </si>
  <si>
    <t>45 KP7 Phùng Tá Chu, P. An Lạc A, Quận Bình Tân</t>
  </si>
  <si>
    <t xml:space="preserve">Nước uống </t>
  </si>
  <si>
    <t>Cơ sở nước tinh khiết Quốc Huy</t>
  </si>
  <si>
    <t>67 Tuệ Tĩnh, P.13, Quận 11</t>
  </si>
  <si>
    <t xml:space="preserve">Sữa bột Ellac </t>
  </si>
  <si>
    <t xml:space="preserve">C.ty cổ phần SX-XNK thực phẩm Sài Gòn </t>
  </si>
  <si>
    <t xml:space="preserve">37/9B Quang Trung, P.10, Quận Gò Vấp </t>
  </si>
  <si>
    <t>Sữa bột Arti</t>
  </si>
  <si>
    <t>C.ty cồ phần thương mại sản xuất Tân Úc Việt</t>
  </si>
  <si>
    <t>Lô 60 đường số 2, khu CN Tân Tạo, P. Tân Tạo A, Quận Bình Tân</t>
  </si>
  <si>
    <t xml:space="preserve">C.ty cổ phần thực phẩm dinh dưỡng Nutifood Bình Dương </t>
  </si>
  <si>
    <t xml:space="preserve">Lô E3, E4 KCN Mỹ Phước, P.Mỹ Phước, thị xã Bến Cát , tỉnh Bình Dương </t>
  </si>
  <si>
    <t>Các sản phẩm sữa</t>
  </si>
  <si>
    <t>C.ty TNHH Green Mekong VN</t>
  </si>
  <si>
    <t xml:space="preserve">688/2/28C Hương Lộ, KP4, P. Bình Trị Đông A, Quận Bình Tân </t>
  </si>
  <si>
    <t>Các sản phẩm bánh</t>
  </si>
  <si>
    <t xml:space="preserve">C.ty thực phẩn Hoa Lan </t>
  </si>
  <si>
    <t>196/8 Tân Sơn Nhì, P.Tân Sơn Nhì, Quận Tân Phú</t>
  </si>
  <si>
    <t xml:space="preserve">Bánh flan, yaourt, rau câu </t>
  </si>
  <si>
    <t xml:space="preserve">C.ty TNHH thực phẩm Ánh Hồng </t>
  </si>
  <si>
    <t>Số 8 đường số 26, P.10, Quận 6</t>
  </si>
  <si>
    <t>Bánh ngọt các loại</t>
  </si>
  <si>
    <t xml:space="preserve">C.Ty TNHH TM VHK               xưởng bánh  Nhật Việt </t>
  </si>
  <si>
    <t>11B Phan Kế Bính, P.ĐaKao, Quận 1</t>
  </si>
  <si>
    <t xml:space="preserve">Thủy hải sản </t>
  </si>
  <si>
    <t>Công ty TNHH TM thực phẩm Việt Long</t>
  </si>
  <si>
    <t>4 đường 12 Chu Văn An , P.26 , Quận Bình Thạnh</t>
  </si>
  <si>
    <t>C.ty TNHH TMDV phát triển Hưng Phát</t>
  </si>
  <si>
    <t xml:space="preserve">15 Nguyễn Bặc, P.3, Quận Tân Bình </t>
  </si>
  <si>
    <t>Bạch Đằng</t>
  </si>
  <si>
    <t>386/42 Lê Văn Sĩ, phường 14, quận 3</t>
  </si>
  <si>
    <t>Nguyễn Vạn Phúc</t>
  </si>
  <si>
    <t>Món mặn, Món canh, Món xào, Tráng miệng</t>
  </si>
  <si>
    <t>https://drive.google.com/open?id=1d87ggzW0W0ETSwpZelcNqY2r312t58a-</t>
  </si>
  <si>
    <t>suất ăn sẵn</t>
  </si>
  <si>
    <t>Chi nhánh công ty TNHH Hảo Phát</t>
  </si>
  <si>
    <t>14 Thoại Ngọc Hầu, phường Hòa Thạnh, quận Tân Phú, TP.HCM</t>
  </si>
  <si>
    <t>Thăng Long</t>
  </si>
  <si>
    <t>482-484 Nguyễn Thị Minh Khai,Phường 2 ,Quận 3</t>
  </si>
  <si>
    <t>Nguyễn Minh Trí</t>
  </si>
  <si>
    <t>24/05/2016</t>
  </si>
  <si>
    <t>https://drive.google.com/open?id=1f-o2A6jCNESMYCFPCQcZUMfAp14jQ842</t>
  </si>
  <si>
    <t>Công ty TNHH Hảo Phát</t>
  </si>
  <si>
    <t>315/3B Lê Văn Sỹ,Phường 13,Quận 3</t>
  </si>
  <si>
    <t>Hai Bà Trưng</t>
  </si>
  <si>
    <t>295 Hai Bà Trưng, Phường 8, Quận 3</t>
  </si>
  <si>
    <t>Đoàn Hữu Khánh</t>
  </si>
  <si>
    <t>11/01/2017</t>
  </si>
  <si>
    <t>https://drive.google.com/open?id=1lzkDgYQSHV6iiDnfyVFUBrASpI7fLfBP</t>
  </si>
  <si>
    <t xml:space="preserve">Hạt nêm </t>
  </si>
  <si>
    <t xml:space="preserve">Rau câu, bánh Flan </t>
  </si>
  <si>
    <t xml:space="preserve">Đang chờ lấy giấy </t>
  </si>
  <si>
    <t>CHI NHÁNH CÔNG TY CỔ PHẦN BA HUÂN -</t>
  </si>
  <si>
    <t>Bàn Cờ</t>
  </si>
  <si>
    <t>16 đường số 3 cư xá Đô Thành,Phường  4, Quận 3</t>
  </si>
  <si>
    <t>Lê Kim Giang</t>
  </si>
  <si>
    <t>05/02/2018</t>
  </si>
  <si>
    <t>https://drive.google.com/open?id=1vI71Vo1MGXPaNz1BTsT4zxm-DlyGbboo</t>
  </si>
  <si>
    <t>Công Ty TNHH SX TM DV Đại Hàn Kim Việt Nam</t>
  </si>
  <si>
    <t>152 Bình  Qưới, Phường 28, Quận Bình Thạnh</t>
  </si>
  <si>
    <t>Trường Mầm non Tuổi Thơ 7</t>
  </si>
  <si>
    <t>125 trương định, Phường 7, Quận 3</t>
  </si>
  <si>
    <t>Vũ Đỗ Thúy Hiền</t>
  </si>
  <si>
    <t>https://drive.google.com/open?id=1DqMcGnRIyBUAGl3nzN8wU9QwcouIWlpI</t>
  </si>
  <si>
    <t>58 Phú thọ , Phường 2, Quận 11</t>
  </si>
  <si>
    <t>Thịt bò Thịt heo các loại, Thủy hải sản</t>
  </si>
  <si>
    <t>Công ty cổ phần Vương Thành</t>
  </si>
  <si>
    <t>1Đ/154 Phan Huy Ich, Phường 12, Quận Gò Vấp</t>
  </si>
  <si>
    <t xml:space="preserve">VietGAP </t>
  </si>
  <si>
    <t>Tháng 8/2018 công nhận chuổi</t>
  </si>
  <si>
    <t>Thịt ,Trứng, Gạo</t>
  </si>
  <si>
    <t xml:space="preserve">Công ty TNHH TM Tín Vũ , </t>
  </si>
  <si>
    <t>65/18/27 D9ường số 5, KP6, BHH, Q Bình Tân</t>
  </si>
  <si>
    <t>vietgap</t>
  </si>
  <si>
    <t xml:space="preserve">Rau củ quả gà và các thực phẩm </t>
  </si>
  <si>
    <t xml:space="preserve">Công ty TNHH TM DV Phát triển Hưng Phát, </t>
  </si>
  <si>
    <t>15 Nguyễn Bặc, Phướng 13, Q Tân Bình</t>
  </si>
  <si>
    <t xml:space="preserve">Tuệ Đức </t>
  </si>
  <si>
    <t>144 Nguyễn Đình Chiểu.phường 6,quận 3</t>
  </si>
  <si>
    <t xml:space="preserve">Nguyễn Thụy Mộng Tuyền </t>
  </si>
  <si>
    <t>10/04/2018</t>
  </si>
  <si>
    <t>https://drive.google.com/open?id=1RSN5S6c-Blt3FtctcbfN4g1feL0WNTLx</t>
  </si>
  <si>
    <t xml:space="preserve">NƯỚC MẮM </t>
  </si>
  <si>
    <t xml:space="preserve">CTCPTP MASAN </t>
  </si>
  <si>
    <t>Kumho Lê Duẩn,phường Bến Nghé,Quận 1,TP HCM</t>
  </si>
  <si>
    <t xml:space="preserve">MUỐI I ỐT </t>
  </si>
  <si>
    <t>CTCP MUỐI I ỐT TĐ</t>
  </si>
  <si>
    <t>36/2 Bình Trị Đông B,Phường Bình Trị Đông,quận Bình Tân.</t>
  </si>
  <si>
    <t xml:space="preserve">GẠO </t>
  </si>
  <si>
    <t xml:space="preserve">CTCP GẠO CÔ TẤM </t>
  </si>
  <si>
    <t>Cầu xẻo,Huyện Cái bè,Tỉnh Tiền Giang</t>
  </si>
  <si>
    <t xml:space="preserve">ĐƯỜNG </t>
  </si>
  <si>
    <t xml:space="preserve">CTCP ĐƯỜNG BIÊN HÒA </t>
  </si>
  <si>
    <t>KCN Biên Hòa 1,Tỉnh Đồng Nai</t>
  </si>
  <si>
    <t xml:space="preserve">DẦU THỰC VẬT </t>
  </si>
  <si>
    <t xml:space="preserve">CTCP DTV TƯỜNG AN </t>
  </si>
  <si>
    <t>48/2 Phan Huy Ích,phường 14,Quận Tân Bình,TP HCM</t>
  </si>
  <si>
    <t>Nguyễn Thái Sơn</t>
  </si>
  <si>
    <t>12 Huỳnh Tịnh Của Phường 8 Quận 3</t>
  </si>
  <si>
    <t>Đinh Hữu Đắc</t>
  </si>
  <si>
    <t>26/5/2015</t>
  </si>
  <si>
    <t>https://drive.google.com/open?id=1G63c4bz1eO2rwkp3dfxNTYHgf6doWwTt</t>
  </si>
  <si>
    <t>Việt Úc</t>
  </si>
  <si>
    <t>32 Lê Quý Đôn, Phường 7, Quận 3</t>
  </si>
  <si>
    <t>Bùi Thị Tường Vân</t>
  </si>
  <si>
    <t>Món mặn, Món canh, Món xào, Tráng miệng, Ăn xế, Rau xanh tự chọn</t>
  </si>
  <si>
    <t>24.8.2015</t>
  </si>
  <si>
    <t>https://drive.google.com/open?id=15RZJZGuSMXff9gVPUs5X-Te_rcyBf3lW</t>
  </si>
  <si>
    <t>Cơm phần</t>
  </si>
  <si>
    <t xml:space="preserve">Chi nhánh công ty TNHH cung cấp thực phẩm </t>
  </si>
  <si>
    <t>69/35 - 37 đường Nguyễn Cửu Đàm, P. Tân Sơn Nhì, Q. Tân Phú</t>
  </si>
  <si>
    <t>ISO 22000</t>
  </si>
  <si>
    <t>Đoàn Thị Điểm</t>
  </si>
  <si>
    <t>413/86 Lê văn Sỹ, Phường 12,quận 3</t>
  </si>
  <si>
    <t>Lê Thị Hương Thủy</t>
  </si>
  <si>
    <t>Món mặn, Món canh, Món xào</t>
  </si>
  <si>
    <t>Bếp hâm nóng thức ăn (14/02/2017)</t>
  </si>
  <si>
    <t>https://drive.google.com/open?id=1qWWgcedve7GlxPgEP62E4PH7oVywae-e</t>
  </si>
  <si>
    <t>Công ty TNHH SX-TM-DV Đại Hàn Kim Việt Nam</t>
  </si>
  <si>
    <t>182 Bình Quới, phường 28 quận Bình Thạnh TPHCM</t>
  </si>
  <si>
    <t>THẦN ĐỒNG ĐẤT VIỆT</t>
  </si>
  <si>
    <t>290/2 Nam Kỳ Khởi Nghĩa, Phường 8, Quận 3</t>
  </si>
  <si>
    <t>Bùi Thị Hạnh Nghi</t>
  </si>
  <si>
    <t>08/04/2016</t>
  </si>
  <si>
    <t>https://drive.google.com/open?id=1Ne1eB4wxDzbjM7wbN1mpzxykdEo6hoIS</t>
  </si>
  <si>
    <t>Công ty TNHH TM DV Phát Triển Hưng Phát</t>
  </si>
  <si>
    <t>15 Nguyễn Bặc, P3, Q. Tân Bình, TPHCM</t>
  </si>
  <si>
    <t>Mầm non 1</t>
  </si>
  <si>
    <t>611/8C-10-12 Điện Biên phủ, Phường 1, Quận 3</t>
  </si>
  <si>
    <t>Nguyễn Thị Vân Anh</t>
  </si>
  <si>
    <t>24/6/2015</t>
  </si>
  <si>
    <t>https://drive.google.com/open?id=1uZBcwhTGqtmaQMvA6QYnITBEtbcVyVHg</t>
  </si>
  <si>
    <t>Thịt heo, bò, gà, hải sản, rau, củ, quả và các chế phẩm chế biến</t>
  </si>
  <si>
    <t xml:space="preserve"> 58 Phú Thọ - Phường 2 - Quận 11</t>
  </si>
  <si>
    <t>Yaourt - Bánh flan</t>
  </si>
  <si>
    <t>Công ty Cổ phần SX Thương mại Tài Tài</t>
  </si>
  <si>
    <t xml:space="preserve"> 54 Ấp 5 Nguyễn Thị Thử - XTT – Hóc Môn</t>
  </si>
  <si>
    <t>TiH - THCS</t>
  </si>
  <si>
    <t>Thiên Ân</t>
  </si>
  <si>
    <t>49 Tú Xương, Phường 7, Quận 3</t>
  </si>
  <si>
    <t>Nguyễn Thị Thanh Lan</t>
  </si>
  <si>
    <t>Món mặn, Món canh, Món xào, Tráng miệng, Ăn xế, uống sữa</t>
  </si>
  <si>
    <t>https://drive.google.com/open?id=1b6_MJgHLZdoIWZUm4g0Z3Z2aw2ZAbFqB</t>
  </si>
  <si>
    <t>Rau, củ, quả , gà và các chế phẩm chế biến</t>
  </si>
  <si>
    <t>Thịt bò, heo và các thực phẩm chế biến từ heo, bò</t>
  </si>
  <si>
    <t>Công ty TCổ Phần Thực Phẩm Dinh Dưỡng Nutifood Bình Dương</t>
  </si>
  <si>
    <t>Lô E3, E4 Khu công nghiệp Mỹ Phước Thị xã Bến cát - Tỉnh Bình Dương.</t>
  </si>
  <si>
    <t>Bánh , kẹo</t>
  </si>
  <si>
    <t>CN CTY TNHH MTV BÁNH KẸO Á CHÂU</t>
  </si>
  <si>
    <t>282 b Lê Văn Sĩ -P.14 - Q.3</t>
  </si>
  <si>
    <t>Sữa Ông Thọ (Vinamilk)</t>
  </si>
  <si>
    <t>Lê Đức Thọ, P.17, Quận Gò Vấp, TPHCM</t>
  </si>
  <si>
    <t>Mầm non Thành phố</t>
  </si>
  <si>
    <t>04 Trần Quốc Thảo P6 Q3</t>
  </si>
  <si>
    <t>Mai Yến Hằng</t>
  </si>
  <si>
    <t>Món mặn, Món canh, Tráng miệng, Ăn xế, Rau luộc, súp dinh dưỡng</t>
  </si>
  <si>
    <t>31/01/2018</t>
  </si>
  <si>
    <t>https://drive.google.com/open?id=1lqhs3poleRuTY2xoFpWJ4GnSAq3FTKRz</t>
  </si>
  <si>
    <t>58 Phú Thọ P2 Q11</t>
  </si>
  <si>
    <t>Công ty TNHH Rau củ Toàn Thắng</t>
  </si>
  <si>
    <t>40/2A An Dương Vương P16 Q8</t>
  </si>
  <si>
    <t>Công ty TNHH Hồng Nhất</t>
  </si>
  <si>
    <t>E7/192A Ấp 5 Đa Phước Bình Chánh</t>
  </si>
  <si>
    <t>Công ty Cổ phần Thương mại Quốc tế B&amp;B</t>
  </si>
  <si>
    <t>Số 1/NV3/D22 Ngõ 62 Trần Bình Mai Dịch Cầu Giấy Hà Nội</t>
  </si>
  <si>
    <t>Công ty Cổ phần thực phẩm dinh dưỡng NutiFood</t>
  </si>
  <si>
    <t>Lô E 3, E 4 KCN Mỹ Phước Bến Cát Bình Dương</t>
  </si>
  <si>
    <t>Tiệm bánh Thành Phát</t>
  </si>
  <si>
    <t>34 Nguyễn Hữu Cầu P. Tân Định Q1</t>
  </si>
  <si>
    <t>Công ty TNHH MTV Phúc Thuận An</t>
  </si>
  <si>
    <t>30 Đường số 25A Bình Trị Đông B Q Bình Tân</t>
  </si>
  <si>
    <t>Nguyễn Sơn Hà</t>
  </si>
  <si>
    <t>55A Cao Thắng, Phường 3, Quận 3</t>
  </si>
  <si>
    <t>Nguyễn Hoàng Hải</t>
  </si>
  <si>
    <t>https://drive.google.com/open?id=1j2lhUb-m1ndl34PanmQlBNWIQZQmbUhc</t>
  </si>
  <si>
    <t>Công ty TNHH MTV TM DV BB&amp;CC</t>
  </si>
  <si>
    <t>380/283 Nguyễn Duy, Phường 9, Quận 8</t>
  </si>
  <si>
    <t>591/2017/ATTP-CNĐK</t>
  </si>
  <si>
    <t>Ngôi Nhà Trẻ Thơ</t>
  </si>
  <si>
    <t>105 Bàn Cờ, Phường 3, Quận 3</t>
  </si>
  <si>
    <t>Đặng Thị Tuyết Mai</t>
  </si>
  <si>
    <t>https://drive.google.com/open?id=1Hg1n5opjy4K44vr1mz1OrhgYo_3Wn1Td</t>
  </si>
  <si>
    <t>Thực phẩm tươi sống</t>
  </si>
  <si>
    <t>Công Ty TNHH Thương Mai Sản Xuất Dịch Vụ Nguyên Khang</t>
  </si>
  <si>
    <t>229/5 Đường Liên Khu 4-5, Phường Bình Hưng Hưng Hòa B, Quận Bình Tân TP.HCM</t>
  </si>
  <si>
    <t>Kiến Thiết</t>
  </si>
  <si>
    <t>223/4 Nguyễn Đình Chiểu, Phường 5, Quận 3</t>
  </si>
  <si>
    <t>Trần Thị Ngọc</t>
  </si>
  <si>
    <t>https://drive.google.com/open?id=1mH9qsfyGPkf_1fS0O6eWNMrObziHw_FJ</t>
  </si>
  <si>
    <t>CTY CP TM DV RAU SẠCH</t>
  </si>
  <si>
    <t>VietGap</t>
  </si>
  <si>
    <t>Cá, chả các loại</t>
  </si>
  <si>
    <t>CTY TNHH TM THOẠI AN</t>
  </si>
  <si>
    <t>Đủ điều kiện - ATVATP</t>
  </si>
  <si>
    <t>Tham gia chuỗi cung ứng</t>
  </si>
  <si>
    <t>Thịt heo các loại</t>
  </si>
  <si>
    <t>TRUNG TÂM KD THỰC PHẨM SỐ 1 – CN VISSAN</t>
  </si>
  <si>
    <t>Trứng các loại</t>
  </si>
  <si>
    <t>C ÔNG TY CP BA HU ÂN</t>
  </si>
  <si>
    <t>Gà các loại</t>
  </si>
  <si>
    <t>Gia vị các loại</t>
  </si>
  <si>
    <t>CÔNG TY TNHH QUỐC TUÂN</t>
  </si>
  <si>
    <t>Đạt tiêu chuẩn ISO, HACCP</t>
  </si>
  <si>
    <t>C ÔNG TY TNHH THANH NHÀN</t>
  </si>
  <si>
    <t>Gaz</t>
  </si>
  <si>
    <t>C ÔNG TY TNHH TO ÀN PH ÁT</t>
  </si>
  <si>
    <t>Giấy chứng nhận kiểm định an toàn Việt Nam</t>
  </si>
  <si>
    <t>Mầm Non 11</t>
  </si>
  <si>
    <t>22/1/2018</t>
  </si>
  <si>
    <t>https://drive.google.com/open?id=1JCxYx53uOgNn2dLzgSyt8P8HJG60-wJM</t>
  </si>
  <si>
    <t>Công ty cổ phần thực phẩm Saco</t>
  </si>
  <si>
    <t>1/25 Tiền Lân 17, Xã Bà Điểm, Huyện Hóc Môn, TPHCM</t>
  </si>
  <si>
    <t>ISO 9001:2015</t>
  </si>
  <si>
    <t>Công ty TNHH phân phối và dịch vụ Hùng Cường</t>
  </si>
  <si>
    <t>E6/36 Thới Hòa, Ấp 5, xã Vĩnh Lộc A, huyện Bình Chánh, TPHCM</t>
  </si>
  <si>
    <t>ISO 22000:2007</t>
  </si>
  <si>
    <t>58 Phú Thọ, Phường 2, Q.11, TPHCM</t>
  </si>
  <si>
    <t>chuỗi "Thực phẩm an toàn"</t>
  </si>
  <si>
    <t>Công ty TNHH thương mai DV phát triển Hưng phát</t>
  </si>
  <si>
    <t>1025/38G Cách Mạng Tháng 8, P7, Q. Tân Bình, TPHCM</t>
  </si>
  <si>
    <t>Công ty TNHH SAKA WATER</t>
  </si>
  <si>
    <t>Số 12 Đường Trần Văn Chẩm, Ấp 3 - Xã Phước Vĩnh An- H.Củ Chi- TPHCM</t>
  </si>
  <si>
    <t>Lương thực gạo Long An CHUNG TRÍ</t>
  </si>
  <si>
    <t>45 KP 7 Phùng Tá Chu, P. An lạc, Q. Bình Tân</t>
  </si>
  <si>
    <t>Công ty TNHH Thực phẩm ÁNH HỒNG</t>
  </si>
  <si>
    <t>Số 8 Đường số 26, Phường 10, Quận 6, TP.HCM</t>
  </si>
  <si>
    <t>284/9 Nguyễn Trọng Tuyển, Phường 10, Quận Phú Nhuận, TP.HCM</t>
  </si>
  <si>
    <t>Công ty TNHH Thương mai VHK</t>
  </si>
  <si>
    <t>11B Phan Kế Bính, Phường Đakao, Quận 1, TP.HCM</t>
  </si>
  <si>
    <t>Chuyên biệt</t>
  </si>
  <si>
    <t>Tương Lai</t>
  </si>
  <si>
    <t>290/14 Nam Kỳ Khởi Nghĩa Phường 8 Quận 3</t>
  </si>
  <si>
    <t>Trần Ngọc Phượng</t>
  </si>
  <si>
    <t>Món mặn, Món canh, Tráng miệng, Ăn xế, món rau cho học sinh béo phì</t>
  </si>
  <si>
    <t>https://drive.google.com/open?id=1Pq2ZhY17Rr9TcevoR96gM_DBlYxdybVB</t>
  </si>
  <si>
    <t>58 Phú Thọ, Phường 12, Quận 11, Thành phố Hồ Chí Minh</t>
  </si>
  <si>
    <t xml:space="preserve">                              </t>
  </si>
  <si>
    <t>VietGAP-TT-13-06-79-0470</t>
  </si>
  <si>
    <t>RAU QUẢ, THỰC PHẨM TƯƠI SỐNG</t>
  </si>
  <si>
    <t>THỰC PHẨM ĐÔNG LẠNH</t>
  </si>
  <si>
    <t>THỰC PHẨM BAO GÓI SẴN</t>
  </si>
  <si>
    <t>Sữa tươi tiệt trùng</t>
  </si>
  <si>
    <t>Công Ty Cổ Phần Thực Phẩm Dinh Dưỡng  Nutifood Bình Dương</t>
  </si>
  <si>
    <t>Lô E3, E4 khu công nghiệp Mỹ Phước, Phường Mỹ Phước, Tx Bến Cát, Tỉnh Bình Dương</t>
  </si>
  <si>
    <t>HA 060/5.16.CIGM 020/5.16.03</t>
  </si>
  <si>
    <t>Sữa đậu nành</t>
  </si>
  <si>
    <t>Sữa chua</t>
  </si>
  <si>
    <t>Bánh từ bột</t>
  </si>
  <si>
    <t>000458/2015/ATTP-CNĐK</t>
  </si>
  <si>
    <t>Thiên Thanh</t>
  </si>
  <si>
    <t>300 Cách Mạng tháng 8, Phường 10, quận 33</t>
  </si>
  <si>
    <t>Nguyễn Thị Xuân An</t>
  </si>
  <si>
    <t>Món mặn, Món canh, Món xào, Tráng miệng, Ăn xế, Sữa</t>
  </si>
  <si>
    <t>05/03/2018</t>
  </si>
  <si>
    <t>https://drive.google.com/open?id=12xQ4S-LRAELl9M1O0FEsbXXqDkyIb5Bs</t>
  </si>
  <si>
    <t>Cửa hàng Gạo Bà Năm - Tuyết
Doanh nghiệp Tư nhân Lộc Phượng</t>
  </si>
  <si>
    <t>136 Lê Văn Lượng, khu phố 2, Phường Tân Hưng, Quận 7
138 Quốc lỘ 80, Ấp Thanh Phú, Xã Tân Bình, Châu Thành, Đồng Tháp</t>
  </si>
  <si>
    <t>- Các loại Rau củ quả.
- Các loại thịt cá, Trứng….
- Các loại thực phẩm chế biến</t>
  </si>
  <si>
    <t>Công ty cổ Phần Vegefoods</t>
  </si>
  <si>
    <t>58 Phú Thọ, Phường 2, Quận 11,</t>
  </si>
  <si>
    <t>Công Ty thực phẩm Ánh Hồng</t>
  </si>
  <si>
    <t>Số 8 Đường Số 26, Phường 10, Quận 6</t>
  </si>
  <si>
    <t>Sữa Chua Vinamill</t>
  </si>
  <si>
    <t>Công ty tinh MTV Nhất Nhất Thành</t>
  </si>
  <si>
    <t>433/34 Lê Đức Thọ, Phường 17, Quận Gò vấp</t>
  </si>
  <si>
    <t>Sửa Bột Ellac</t>
  </si>
  <si>
    <t>Công ty cổ phần SX - XNK Thực phẩm Sài Gòn</t>
  </si>
  <si>
    <t>37/9B Quang Trung, Phường 10, Quận Gò Vấp</t>
  </si>
  <si>
    <t>Sữa YaKult</t>
  </si>
  <si>
    <t>Công ty Tinh Yakull Việt nam</t>
  </si>
  <si>
    <t>Số 29-30 Đường Song Hành, KP 2, An Phú, Quận 2</t>
  </si>
  <si>
    <t>Các loại Bánh mặn , ngọt</t>
  </si>
  <si>
    <t>Công Ty tực phẩm Hoa Lan</t>
  </si>
  <si>
    <t>686/20 Cách mạng tháng , Phường 5, Quận Tân Bình</t>
  </si>
  <si>
    <t>Lê Quý Đôn</t>
  </si>
  <si>
    <t>9B Võ Văn Tần, Phường 6, Quận 3</t>
  </si>
  <si>
    <t>Phạm Đăng Khoa</t>
  </si>
  <si>
    <t>https://drive.google.com/open?id=1JNuy4rb9L0SLbwZ5OMHxrARRQrKgRYPa</t>
  </si>
  <si>
    <t>Công ty TNHHTMSX &amp; dịch vụ  Miền Nam</t>
  </si>
  <si>
    <t>247 Khuông Việt, F. Phú Trung, quận Tân Phú</t>
  </si>
  <si>
    <t xml:space="preserve">Trần Văn Đang </t>
  </si>
  <si>
    <t>205/39/15 Trần Văn Đang, Phường 11, Quận 3</t>
  </si>
  <si>
    <t xml:space="preserve">Nguyễn Phương Lan </t>
  </si>
  <si>
    <t>22/3/2016</t>
  </si>
  <si>
    <t>17/4/2015</t>
  </si>
  <si>
    <t>https://drive.google.com/open?id=1g-khcnPCDnCKeLEbKHp-QFEC059gu_5L</t>
  </si>
  <si>
    <t>Công Ty CP SX Nông sản Kim Sáng</t>
  </si>
  <si>
    <t>288 Trường Chinh, P Tân Hưng Thuận, Q 12, TpHCM</t>
  </si>
  <si>
    <t>Chuỗi cung ứng</t>
  </si>
  <si>
    <t>Công Ty TNHH Thực Phẩm Vitha</t>
  </si>
  <si>
    <t>142/21 Lạc Long Quân, P9, Gò Vấp, Tp.HCM</t>
  </si>
  <si>
    <t>Cá - thủy sản</t>
  </si>
  <si>
    <t>Công Ty TNHH TMDV Hân Huệ</t>
  </si>
  <si>
    <t>C8/1A Võ Văn Vân, Ấp 3, Vĩnh lộc, Huyện Bình Chánh, Tp HCM</t>
  </si>
  <si>
    <t>Hộ kinh doanh Nguyễn Văn Thiệu</t>
  </si>
  <si>
    <t>À-42 Chợ đầu mối, P Tam Bình, Q Thủ Đức, Tp.HCM</t>
  </si>
  <si>
    <t>Cửa hàng trái cây Thanh Thúy</t>
  </si>
  <si>
    <t>365 Phan Văn Trị, P 11, Q Bình Thạnh, TPHCM</t>
  </si>
  <si>
    <t>Bánh ngọt</t>
  </si>
  <si>
    <t>Cty TNHH Đầu tư sản xuất TM Thực phẩm Tân Thiên Ân</t>
  </si>
  <si>
    <t>141/69/13 TL19, phường Thạnh Lộc, Q12, TPHCM</t>
  </si>
  <si>
    <t>Sữa tươi - sữa chua Vinamlik</t>
  </si>
  <si>
    <t>433/34 Lê Đức Thọ, P 17, Quận Gò Vấp, TPHCM</t>
  </si>
  <si>
    <t>đại lý của Công Ty sữa Vinamilk</t>
  </si>
  <si>
    <t>Công Ty CP THực Phẩm Vĩnh Thành Đạt</t>
  </si>
  <si>
    <t>350/25 Quốc Lộ 1A, P An PHú Đông, Quận 12, Tp.HCM</t>
  </si>
  <si>
    <t>Iso 9001:2008</t>
  </si>
  <si>
    <t>Gia vị các loại 
( Đường, bột ngọt, dầu ăn)</t>
  </si>
  <si>
    <t>Công Ty TNHH TMDV Quốc Tuân</t>
  </si>
  <si>
    <t>131 Đường số 12, Khu phố 4, P Tam Bình, Q Thủ Đức</t>
  </si>
  <si>
    <t>Vietgap</t>
  </si>
  <si>
    <t>Nước tương</t>
  </si>
  <si>
    <t>Công Ty TNHH SX TM Linh Như</t>
  </si>
  <si>
    <t>13/4 Khu phố 4, Đường số 1, P An Lạc, Q Bình tân, TPHCM</t>
  </si>
  <si>
    <t>Chả cá</t>
  </si>
  <si>
    <t>Công Ty Cp Thực phẩm Quốc Tế Long Phụng</t>
  </si>
  <si>
    <t>D5B Đường số 9, KCN Lê Minh Xuân, H Bình Chánh</t>
  </si>
  <si>
    <t>Iso 22000:2005</t>
  </si>
  <si>
    <t>Hoa Mai</t>
  </si>
  <si>
    <t>121 Trương Định, Phường 7, Quận 3</t>
  </si>
  <si>
    <t>Lương Trọng Bình</t>
  </si>
  <si>
    <t>12/12/2017</t>
  </si>
  <si>
    <t>15/01/2018</t>
  </si>
  <si>
    <t>https://drive.google.com/open?id=1Xlr1vn-8Xxyvkc6Gnx9kDI3bXeR_A5fG</t>
  </si>
  <si>
    <t>Công ty TNHH HOA ĐĂNG</t>
  </si>
  <si>
    <t>76/5 Nguyễn Thị Nhỏ, Phường 9 quậnTân Bình TP Hồ Chí Minh</t>
  </si>
  <si>
    <t>90/2015/CCBVTV-HCM ngày 25/4/2018</t>
  </si>
  <si>
    <t>Xác nhân công bố hợp quy số 4253/2015/YTHCM-XNCB</t>
  </si>
  <si>
    <t>Thịt bò, heo và các thực phẩm chế biến từ heo, bò và thủy hải sản</t>
  </si>
  <si>
    <t>Công ty TNHH THƯƠNG MẠI DỊCH VỤ PHÁT TRIỂN HƯNG PHÁT</t>
  </si>
  <si>
    <t>15 Nguyễn Bặc, Phường 3, Quận Tân Bình TPHCM</t>
  </si>
  <si>
    <t>1214/GCNATTP- SCT Ngày 03/11/2018</t>
  </si>
  <si>
    <t>giấy chứng nhận bảo hiểm trách nhiểm sản phẩm</t>
  </si>
  <si>
    <t>Rau, củ, đậu, hạt, dầu ăn, nước mắm và các chế phẩm chế biến</t>
  </si>
  <si>
    <t>Công ty cổ phần VEGEFOODS</t>
  </si>
  <si>
    <t>58 Phú Thọ - Phường 2 - Quận 11 TPHCM</t>
  </si>
  <si>
    <t>6/2017/NNPTNT-HCM Ngày 13/01/2017</t>
  </si>
  <si>
    <t>Giấy chứng nhận VietGAP số 0470/TTTV ngày 04/05/2017</t>
  </si>
  <si>
    <t>*Giấy chứng nhận đủ điều kiện tham gia "Chuỗi thực phẩm an toàn" số 45/2018/CTPAT-HCM ngày 04/04/2018
*Giấy chứng nhận bảo hiểm trách nhiểm sản phẩm</t>
  </si>
  <si>
    <t>Cửa hàng BÌNH GIÀU</t>
  </si>
  <si>
    <t>19/6A Tôn Thất Thuyết, Phường 18, Quận 4 TPHCM</t>
  </si>
  <si>
    <t>137/2015/NNPTNN-HCM Ngày 22/12/2018</t>
  </si>
  <si>
    <t>Sữa DOLSURE</t>
  </si>
  <si>
    <t>Công ty cổ phần dinh dưỡng DOLSURE</t>
  </si>
  <si>
    <t>109 tỉnh lộ 9 ấp 5, Xã Bình Mỹ, Huyện Củ Chi TPHCM</t>
  </si>
  <si>
    <t>535/2015/ATTP-CNĐK Ngày 27/8/2015</t>
  </si>
  <si>
    <t>Giấy chứng nhận đạt HACCP ngày 03/04/2018</t>
  </si>
  <si>
    <t>Công ty cổ phần thực phần dinh dưỡng NUTIFOOD BÌNH DƯƠNG</t>
  </si>
  <si>
    <t>Lô E3, E4 KCN Mỹ Phước Bến Cát, Bình Dương</t>
  </si>
  <si>
    <t>186/2016/ATTP-CNĐK Ngày 3/3/2019</t>
  </si>
  <si>
    <t>Công ty Cổ phần TMSX TÂN ÚC ViỆT</t>
  </si>
  <si>
    <t>Lô 60 đường số 2, KCN Tân Tạo, Bình Tân, TPHCM</t>
  </si>
  <si>
    <t>274/2015/ATTP-CNĐK Ngày 16/3/2018</t>
  </si>
  <si>
    <t>Số 8 Đường số 26, phường 10, quận 6</t>
  </si>
  <si>
    <t>16/2017/NNPTNT-BDG ngày 13/3/2020</t>
  </si>
  <si>
    <t>Yaourt, Bánh mặn, ngọt</t>
  </si>
  <si>
    <t>Công ty Cổ phần THỊNH PHÁT GP</t>
  </si>
  <si>
    <t>284/9 Nguyễn Trọng Tuyển P10 Phú Nhuận TPHCM</t>
  </si>
  <si>
    <t>1760/GCNATTP-SCT. Ngày 22/9/2019</t>
  </si>
  <si>
    <t>Xác nhân công bố hợp quy số 2407/2016/YTHCM-XNCB</t>
  </si>
  <si>
    <t>Sữa Physocare Grow</t>
  </si>
  <si>
    <t>Công ty TNHH MỘT THÀNH VIÊN PHÚC THUẬN ANH</t>
  </si>
  <si>
    <t>30 dđường số 25A, P Bình Trị Đông B, Q Bình Tân TPHCM</t>
  </si>
  <si>
    <t>165/2017/ATTP-CNĐK Ngày 20/2/2017</t>
  </si>
  <si>
    <t>Giấy chứng nhận đạt HACCP ngày 25/05/2018</t>
  </si>
  <si>
    <t>Giấy chứng nhận đạt ISO 9001:2015 ngày 28/05/2018</t>
  </si>
  <si>
    <t>Rau câu, Sữa chua, Pudding, Bánh tươi, Bánh mì, Nước ép, Bánh bao</t>
  </si>
  <si>
    <t>Công ty Cổ phần Sản xuất Thương mại Tài Tài</t>
  </si>
  <si>
    <t>54 Ấp 5 Nguyễn Thị Thử - Xã Xuân Thới Thượng – Huyện Hóc Môn, TP HCM</t>
  </si>
  <si>
    <t>1629/2017/ATTP-CNĐK Ngày 22/12/2017</t>
  </si>
  <si>
    <t>Giấy chứng nhận đạt HACCP ngày 19/12/2014</t>
  </si>
  <si>
    <t>Giấy chứng nhận đạt ISO 9001:2008 ngày 18/12/2016</t>
  </si>
  <si>
    <t>Công ty TNHH LAVIE</t>
  </si>
  <si>
    <t>360A Bến Vân Đồn, P1, Q4 TPHCM</t>
  </si>
  <si>
    <t>65/2016/ATTP-CNĐK ngày 22/3/2019</t>
  </si>
  <si>
    <t>Bản cam kết Công bố hợp quy</t>
  </si>
  <si>
    <t>Mầm Non 6</t>
  </si>
  <si>
    <t>113 Võ Thị Sáu, Phường 6, Quận 3</t>
  </si>
  <si>
    <t>Lê Thị Hòa</t>
  </si>
  <si>
    <t>https://drive.google.com/open?id=1-gt-KNwZvXMBUCMnRsgnHI3c_g3o545g</t>
  </si>
  <si>
    <t>Bánh Plan, sữa chua trái cây, các loại bánh ngọt</t>
  </si>
  <si>
    <t>Công ty TNHH - SX - TM Tấn Minh</t>
  </si>
  <si>
    <t>80/12/84 Dương Quãng Hàm, Phường 5, Quận Gò Vấp</t>
  </si>
  <si>
    <t>19/7/2016</t>
  </si>
  <si>
    <t>Xác nhận công bố sản phẩm hợp qui (29/8/2016)</t>
  </si>
  <si>
    <t>Hợp đồng từ 02/7/2018 đến 30/8/2019</t>
  </si>
  <si>
    <t>Colette</t>
  </si>
  <si>
    <t>10 Hồ Xuân Hương, Phường 6, Quận 3</t>
  </si>
  <si>
    <t>Phan Huy</t>
  </si>
  <si>
    <t>bữa ăn buffett học sinh chọn mòn ăn theo sở thích với thực đơn/ngày gồm 4 món mặn; 2 món xào; 2 món canh; món tráng miệng</t>
  </si>
  <si>
    <t>https://drive.google.com/open?id=1RcbdTzaPn1DCWVyE0b_l5d4Q5X_fXN-K</t>
  </si>
  <si>
    <t xml:space="preserve">Bánh </t>
  </si>
  <si>
    <t>TiH - THCS - THPT</t>
  </si>
  <si>
    <t>Tây Úc</t>
  </si>
  <si>
    <t>Quốc tế</t>
  </si>
  <si>
    <t>43 Nguyễn Thông, Phường 7, Quận 3</t>
  </si>
  <si>
    <t>Bùi Thị Phương Lan</t>
  </si>
  <si>
    <t>29/1/2018</t>
  </si>
  <si>
    <t>https://drive.google.com/open?id=1zk0I08Vj2x8Adik-3ZSrZteVvY1_vHhZ</t>
  </si>
  <si>
    <t>Trung tâm thương mại SATRA</t>
  </si>
  <si>
    <t>C6/27 Bình Hưng, Bình Chánh</t>
  </si>
  <si>
    <t>Trương Quyền</t>
  </si>
  <si>
    <t>946 Trường sa, Phường 13, Quận 3</t>
  </si>
  <si>
    <t>Nguyễn Văn Phú</t>
  </si>
  <si>
    <t>23/11/2017</t>
  </si>
  <si>
    <t>https://drive.google.com/open?id=18LXk3ZiUO-XYyBdm2qKQgVyseLIM34re</t>
  </si>
  <si>
    <t>Lương thực gạo Út Hạnh</t>
  </si>
  <si>
    <t>Số 919 quốc lộ1 khu phố Thủ Tửu 2,P Tân Khánh,Tân An</t>
  </si>
  <si>
    <t>Dầu ăn</t>
  </si>
  <si>
    <t>Công ty Kim Thanh Thanh</t>
  </si>
  <si>
    <t>540/18 cách mạng tháng 8, Phừơng 11, Quận 3</t>
  </si>
  <si>
    <t>Công Ty TNHH TM DV SX Muối Iod Thành Phát</t>
  </si>
  <si>
    <t>638/5 Quốc lộ 1A,Phường Bình Hưng Hòa B, Q. Bình Tân, TPHCM</t>
  </si>
  <si>
    <t>Hộ kinh doanh Lê Văn Hai</t>
  </si>
  <si>
    <t>Sạp H1- 128 Chợ Đầu Mối Nông Sản phẩm Bình Điền, P7, Q7.</t>
  </si>
  <si>
    <t>Thịt gà, trứng gà</t>
  </si>
  <si>
    <t>Công ty Ba Huân</t>
  </si>
  <si>
    <t>22 Nguyễn Đình Chi-P9-Q6</t>
  </si>
  <si>
    <t>Chả Cá, cá viên, file cá</t>
  </si>
  <si>
    <t>Công ty Thoại An</t>
  </si>
  <si>
    <t>790/46 Nguyễn Kiệm,p3,q Gò vấp</t>
  </si>
  <si>
    <t>Rau,củ,quả</t>
  </si>
  <si>
    <t>Công Ty TNHH TM chế biến thực phẩm Quang Minh Phú</t>
  </si>
  <si>
    <t>D16G 35 đường D, khu nhà ở chợ Đầu Mối, phường Tam Bình, Quận Thủ Đức</t>
  </si>
  <si>
    <t>trái cây</t>
  </si>
  <si>
    <t>Công ty Gia Hữu</t>
  </si>
  <si>
    <t>A2 đường d,p Tam bình,q Thủ Đức</t>
  </si>
  <si>
    <t>Bánh bao</t>
  </si>
  <si>
    <t>Công Ty Thọ Phát</t>
  </si>
  <si>
    <t>78 nguyễn tri phương,p7,Q 5</t>
  </si>
  <si>
    <t>Bánh solite…</t>
  </si>
  <si>
    <t>Công ty BasTos</t>
  </si>
  <si>
    <t>Số 30 đường 34,p bình trị đông,q bình tân</t>
  </si>
  <si>
    <t>Mai Anh</t>
  </si>
  <si>
    <t>42 Tú Xương , Phường 7, Quận 3</t>
  </si>
  <si>
    <t>Nguyễn Thị Nghiệp</t>
  </si>
  <si>
    <t>09.09.2015</t>
  </si>
  <si>
    <t>https://drive.google.com/open?id=1zL7a9BhPMtmOEQsW0YtH-DPV9qAGgvxW</t>
  </si>
  <si>
    <t>Công Ty CP Thực Phẩm dinh dưỡng Đồng Tâm ( Nutifood)</t>
  </si>
  <si>
    <t>HA060/5.16.CI NGÀY 19/9/2016</t>
  </si>
  <si>
    <t>TCVN 22000:2007/ISO 22000:2005</t>
  </si>
  <si>
    <t>Công ty  phần Thịnh Phát</t>
  </si>
  <si>
    <t>1760/GCNATTP-SCT Ngày 22/9/2016</t>
  </si>
  <si>
    <t>vietGAP-TT-13-06-79-0470</t>
  </si>
  <si>
    <t>HA 277/1.17.CI 08/08/2017</t>
  </si>
  <si>
    <t>Đại lý gạo Thắng Thanh.</t>
  </si>
  <si>
    <t>02/2016/NNPTNT-TLA</t>
  </si>
  <si>
    <t>Công ty Kỹ Nghệ Súc Sản Vissan.</t>
  </si>
  <si>
    <t>07/12/2016 Sở Công thương TPHCM</t>
  </si>
  <si>
    <t>Tuổi Thơ 6A</t>
  </si>
  <si>
    <t>173 Bis Nguyễn Đình Chiểu, Phường 6, Quận 3</t>
  </si>
  <si>
    <t>Nguyễn Thị Kim Ngọc</t>
  </si>
  <si>
    <t>19-6-2015</t>
  </si>
  <si>
    <t>Trường đã liên hệ nhưng chưa ký được</t>
  </si>
  <si>
    <t>https://drive.google.com/open?id=1jyTXMp59XCz0w6_qgn3CzkN_umTN_8Ba</t>
  </si>
  <si>
    <t>13/01/2017</t>
  </si>
  <si>
    <t>Công ty cổ phần Thực phẩm dinh dưỡng Nutifoods Bình Dương</t>
  </si>
  <si>
    <t>TCVN ISO22000: 2007</t>
  </si>
  <si>
    <t>Trần Quốc Thảo</t>
  </si>
  <si>
    <t>06 Võ Văn Tần, Phường 6, Quận 3</t>
  </si>
  <si>
    <t>Nguyễn Ngọc Thảo</t>
  </si>
  <si>
    <t>05/02/2016</t>
  </si>
  <si>
    <t>20/3/2018</t>
  </si>
  <si>
    <t>https://drive.google.com/open?id=1g432d9XQzXybSh_vWfvwu1nKBgHLPb-X</t>
  </si>
  <si>
    <t>Công ty TNHH MTV Thương mại 
- Dịch vụ GẠO DIỄM</t>
  </si>
  <si>
    <t>Số 05 Huỳnh Tịch Của, P10, Q Bình Thạnh, TPHCM</t>
  </si>
  <si>
    <t>Số 2482/2017/BQLATTP-HCM
ngày 13/12/2017 của Ban quản lý an toàn 
thực phẩm TPHCM</t>
  </si>
  <si>
    <t>Rau củ quả, 
thịt gia súc, 
gia cầm
thủy sản</t>
  </si>
  <si>
    <t>Công ty quản lý và kinh doanh chợ BÌNH ĐIỀN</t>
  </si>
  <si>
    <t>Đại lộ Nguyễn Va7n Linh, Khu phố 6, P7, Q8, TPHCM</t>
  </si>
  <si>
    <t>Số 2564/2017/BQLATTP-HCM 
ngày 20/12/2017 của Ban quản lý an toàn 
thực phẩm TPHCM</t>
  </si>
  <si>
    <t>Chi nhánh Công ty cổ phần Việt nam kỹ nghệ súc sản. 
Trung tâm kinh doanh thực phẩm VISSAN SỐ 5</t>
  </si>
  <si>
    <t>Số 972-974 đường 3/2, P12, Q11, TPHCM</t>
  </si>
  <si>
    <t>Số 1655/GCN ATTP-SCT
ngày 16/9/2016 của Sở Công thương TPHCM</t>
  </si>
  <si>
    <t>Vissan có tên trên 
trang Web: 
bqlattp.hochiminh.gou.vn</t>
  </si>
  <si>
    <t>Công ty TNHH SAN HÀ</t>
  </si>
  <si>
    <t>Số 951 Tạ Quang Bửu, P6, Q8, TPHCM</t>
  </si>
  <si>
    <t>Số 2590/2018/NNPTNT-HCM
ngày 13/6/2018 của Chi cục thú y TPHCM</t>
  </si>
  <si>
    <t>Vào Chuỗi TPAT
Số 13/2016/CTTPAT-HCM
ngày 25/3/2016</t>
  </si>
  <si>
    <t>Trái cây, Bún, 
Banh canh, …</t>
  </si>
  <si>
    <t>Doanh nghiệp Tư nhân thương mại BÁCH VÂN, 
cửa hàng MỸ NGHI</t>
  </si>
  <si>
    <t>Số 18/34 đường Rạch Bùng Binh, P10, Q3, TPHCM</t>
  </si>
  <si>
    <t>Số 2127/2018/BQLATTP-HCM 
ngày 09/5/2018 của Ban quản lý an toàn 
thực phẩm TPHCM</t>
  </si>
  <si>
    <t>Công ty TNHH Thương mại VHK, xưởng bánh 
VIỆT NHẬT (TOYOKO)</t>
  </si>
  <si>
    <t>Số 11B Phan kế bính, phường Đa Kao, Q1, TPHCM</t>
  </si>
  <si>
    <t>Số 000486/ATTP-CNĐK 
ngày 04/5/2016 của Cục an toàn thực phẩm
Bộ Y tế</t>
  </si>
  <si>
    <t>Bánh Flan, Yaourt
Thạch dừa, Jelly, 
Rau câu</t>
  </si>
  <si>
    <t>Công ty TNHH thực phẩm ÁNH HỒNG</t>
  </si>
  <si>
    <t>Số 8 đường 26, P10, Q6, TPHCM</t>
  </si>
  <si>
    <t>Số 16/2017/NNPTNT-BDG
ngày 13/3/2017 của Chi cục quản lý nông, 
lâm sản và thủy sản Bình Dương</t>
  </si>
  <si>
    <t>Rau câu, 
Bánh các loại</t>
  </si>
  <si>
    <t>Công ty cổ phần THỊNH PHÁT</t>
  </si>
  <si>
    <t>Số 284/9 Nguyễn Trọng tuyển, p10, Q Phú Nhuận, TPHCM</t>
  </si>
  <si>
    <t>Số 2407/2016/YTHCM-XNCB 
ngày 21/6/2016 của Chi cục ATVSTP 
TPHCM</t>
  </si>
  <si>
    <t>Há cảo, bánh bao
thức ăn sẵn</t>
  </si>
  <si>
    <t>Công ty cổ phần TÂN VIỆT SIN FOODS</t>
  </si>
  <si>
    <t>Số 1012 Tạ Quang Bửu, P6, Q8, TPHCM</t>
  </si>
  <si>
    <t>Số 55/2016/NNPTNT-HCM 
ngày 04/5/2016 của Sở Nông nghiệp 
và phát triển nông thôn TPHCM</t>
  </si>
  <si>
    <t>Có sản phẩm trên trang Web: 
bqlattp.hochiminh.gou.vn</t>
  </si>
  <si>
    <t>Thực phẩm chế 
biến từ thịt, khoai 
tây đông lạnh, …</t>
  </si>
  <si>
    <t>Công ty TNHH Thương mại, Dịch vụ, Đầu tư LAN CHI</t>
  </si>
  <si>
    <t>Số 15/2k Phan Huy Ích, P14, Q Gò Vấp, TPHCM</t>
  </si>
  <si>
    <t>Số 0148/2016/NNPTNT-LAN 
ngày 06/10/2016 của Chi cục quản lý
chất lượng nông lâm sản và thủy sản Long An</t>
  </si>
  <si>
    <t>Rau câu, Yaourt,
Pudding, Bánh tươi, …</t>
  </si>
  <si>
    <t>Công ty cổ phần sản xuất thương mại TÀI TÀI</t>
  </si>
  <si>
    <t>Số 54 ấp 5 đường Nguyễn Thị Thử, xã Xuân Thới Thượng, 
huyện Hóc Môn, TPHCM</t>
  </si>
  <si>
    <t>Số 001629/2017/ATTP-CNĐK
ngày 22/12/2017 của Cục an toàn thực phẩm
Bộ Y tế</t>
  </si>
  <si>
    <t>Rau câu, 
Bánh Flan, sữa, 
các loại bánh 
làm từ bột, ..</t>
  </si>
  <si>
    <t>Công ty TNHH đầu tư sản xuất thương mại thực phẩm 
TÂN THIÊN ÂN</t>
  </si>
  <si>
    <t>Số 141/69/13 Tỉnh lộ 19, P Thạnh Lộc, Q12, TPHCM</t>
  </si>
  <si>
    <t>Số 000458/2015/ATTP-CNĐK 
ngày 11/8/2015 của Cục an toàn thực phẩm
Bộ Y tế</t>
  </si>
  <si>
    <t>Công ty TNHH sản xuất Thương mại TẤN MINH</t>
  </si>
  <si>
    <t>Số 80/12/84 Dương Quảng hàm, P5, Q Gó Vấp, TPHCM</t>
  </si>
  <si>
    <t>Số 000779/2016/ATTP-CNĐK 
ngày 19/7/2016 của Cục an toàn thực phẩm
Bộ Y tế</t>
  </si>
  <si>
    <t>Nước suối 
Vinawa 
loại 19 lít</t>
  </si>
  <si>
    <t>Công ty TNHH MTV Dịch vụ, Thương mại, NGK 
CAO KHÁNH</t>
  </si>
  <si>
    <t>Số 13A xã Phong Phú, huyện Bình Chánh, TPHCM</t>
  </si>
  <si>
    <t>Số 1145/ATTP-CNĐK 
ngày 01/7/2016 của Chi cục an toàn
thực phẩm TPHCM</t>
  </si>
  <si>
    <t>Mầm Non 7</t>
  </si>
  <si>
    <t>288 Điện Biện Phủ, Phường 7, Quận 3</t>
  </si>
  <si>
    <t>Trần Thị Mỹ Dung</t>
  </si>
  <si>
    <t>Món mặn, Món canh, Món xào, Tráng miệng, Ăn xế, ăn bánh plan, rau câu, nước trái cây lúc 9 giờ</t>
  </si>
  <si>
    <t xml:space="preserve">24/6/2015 </t>
  </si>
  <si>
    <t>Đang đợi Quận kí duyệt</t>
  </si>
  <si>
    <t>https://drive.google.com/open?id=1YItXWxiz0eIZtOkf41My8NRA7cCkKuqZ</t>
  </si>
  <si>
    <t>Sữa bột</t>
  </si>
  <si>
    <t>Sữa nước</t>
  </si>
  <si>
    <t>Công ty cổ phần thực phẩm dinh dưỡng Nutifood</t>
  </si>
  <si>
    <t>Lô E3, E4 Khu công nghiệp Mỹ Phước- P.Mỹ Phước- TX Bến Cát- Bình Dương</t>
  </si>
  <si>
    <t>ISO 9001:2008, ISO 22000:2007; GMP</t>
  </si>
  <si>
    <t>Rau củ quả, trái cây. Thực phẩm khô: mì, bún, miến,…</t>
  </si>
  <si>
    <t xml:space="preserve">Thực phẩm tươi sống: Thịt, cá, hải sản, </t>
  </si>
  <si>
    <t>Công ty TNHH thương mại DV phát triển Hưng phát</t>
  </si>
  <si>
    <t>có giấy hẹn: chuỗi "Thực phẩm an toàn" : 8/2018</t>
  </si>
  <si>
    <t>Gạo, dầu, đường, mắm, muối,…</t>
  </si>
  <si>
    <t>Công ty TNHH thương mại Tín Vũ</t>
  </si>
  <si>
    <t>65/18/27 Đường số 5, khu phố 6, P. Bình Hưng Hòa, Q. Bình Tân, TPHCM</t>
  </si>
  <si>
    <t>Bánh (bánh mặn, ngọt)</t>
  </si>
  <si>
    <t xml:space="preserve">Công ty TNHH thương mại VHK </t>
  </si>
  <si>
    <t>11B Phan Kế Bỉnh, Phường Đa Kao, Quận 1, TPHCM</t>
  </si>
  <si>
    <t xml:space="preserve">Bánh (bánh mặn, ngọt), bánh plan, bánh pudding, rau câu, </t>
  </si>
  <si>
    <t>Công ty cổ phần sản xuất- thương mại Tài Tài</t>
  </si>
  <si>
    <t>54 Nguyễn Thị Thử, Ấp 5, xã Xuân Thới Thượng, H.Hóc Môn, TPHCM</t>
  </si>
  <si>
    <t xml:space="preserve">x </t>
  </si>
  <si>
    <t>ISO 9001:2008, Chứng nhận Halal</t>
  </si>
  <si>
    <t>Nguyễn Việt Hồng</t>
  </si>
  <si>
    <t>292/9 Cách Mạng Tháng 8, Phường 10, Quận 3</t>
  </si>
  <si>
    <t>Lê Thanh Long</t>
  </si>
  <si>
    <t>Món mặn, Món canh, Món xào, Tráng miệng, Ăn xế, Buffet</t>
  </si>
  <si>
    <t>22/3/2018</t>
  </si>
  <si>
    <t>https://drive.google.com/open?id=1Rz_v5JswpQzPEsdnqRl20G45UdBDzH32</t>
  </si>
  <si>
    <t>Thịt (bò, heo, gà)
Cá
Gạo
Rau, củ
Bún
Giò, chả</t>
  </si>
  <si>
    <t>Doanh nghiệp tư nhân thương mại Bách Vân</t>
  </si>
  <si>
    <t>314/4 Điện Biên Phủ - Phường 11 – Quận 10 – Tp HCM</t>
  </si>
  <si>
    <t>Số 2127/2018/BQLATTP-HCM cấp ngày 09/5/2018</t>
  </si>
  <si>
    <t>Các sản phẩm chế biến từ sữa, bánh Flan, rau câu, chè, thạch dừa.</t>
  </si>
  <si>
    <t>Công ty TNHH đầu tư sản xuất thương mại thực phẩm Tân Thiên Ân</t>
  </si>
  <si>
    <t>141/69/13 – Phường Thạnh Lộc – Quận 12 – Tp HCM</t>
  </si>
  <si>
    <t>Số 000458/2015/ATTP-CNĐK cấp ngày 11/8/2015</t>
  </si>
  <si>
    <t>Bánh mì tươi, bánh bông lan, rau câu, bánh flan</t>
  </si>
  <si>
    <t>Công ty TNHH sản xuất thương mại Tấn Minh</t>
  </si>
  <si>
    <t>80/12/84 Dương Quảng Hàm – Phường 5 – Quận Gò Vấp – Tp HCM</t>
  </si>
  <si>
    <t>Số 000779/2016/ATTP-CNĐK cấp ngày 19/7/2016</t>
  </si>
  <si>
    <t>Công ty TNHH TM DV VT XNK LynKFood</t>
  </si>
  <si>
    <t>1K Đường số 10 – Phường 4 – Quận 4</t>
  </si>
  <si>
    <t>Số 000045/2016/ATTP-CNĐK cấp ngày 28/01/2016</t>
  </si>
  <si>
    <t>Bánh mì, bánh giò, há cảo, bánh bao</t>
  </si>
  <si>
    <t>Công ty TNHH Đầu tư sàn xuất kinh doanh Hoàng Gia</t>
  </si>
  <si>
    <t>55 Nguyễn Thanh Tuyền – Phường 2 – Quận Tân Bình – Tp HCM</t>
  </si>
  <si>
    <t>Số 216/GCNATT-SCT cấp ngày 24/02/2017</t>
  </si>
  <si>
    <t>Kem, bánh flan, rau câu, sữa chua</t>
  </si>
  <si>
    <t>Cơ sở Kem Bờ Hồ</t>
  </si>
  <si>
    <t>16 Bác Ái – Phường Tân Thành – Quận Tân Phú – Tp HCM</t>
  </si>
  <si>
    <t>Số 2008/GCNATT-SCT cấp ngày 01/4/2015</t>
  </si>
  <si>
    <t>Bánh bao, bánh ngọt các loại</t>
  </si>
  <si>
    <t>Cơ sở sản xuất Hà Phát</t>
  </si>
  <si>
    <t>C4/8 Ấp 4 – Xã Bình Hưng – Huyện Bình Chánh – Tp HCM</t>
  </si>
  <si>
    <t>Số 01/2016/GCNATTPNL-BCT cấp ngày 23/8/2016</t>
  </si>
  <si>
    <t>61 Nguyễn Cư Trinh – Phường Nguyễn Cư Trinh – Quận 1 – Tp HCM</t>
  </si>
  <si>
    <t>Số 03/2018/XNC ngày 28/5/2018 của Chi cục quản lý chất lượng nông lâm sản và thủy sản của tỉnh Bình Dương</t>
  </si>
  <si>
    <t>Công ty TNHH – TM – TP Hoàng Ngọc</t>
  </si>
  <si>
    <t>71/3 C Nguyễn Ảnh Thủ - Ấp Bắc Lân – Xã Bà Điểm – Huyện Hóc Môn – Tp HCM</t>
  </si>
  <si>
    <t>Số 001047/2016/ATTP-CNĐK cấp ngày 16/9/2016</t>
  </si>
  <si>
    <t>Công ty TNHH Lavie</t>
  </si>
  <si>
    <t>360 A Bến Vân Đồn – Phường 1 – Quận 4 – Tp HCM</t>
  </si>
  <si>
    <t>Số 65/2016/ATTP-CNĐK cấp ngày 09/6/2016</t>
  </si>
  <si>
    <t>Ánh Dương</t>
  </si>
  <si>
    <t>90 Nguyễn Thông , Phường 7 , Quận 3</t>
  </si>
  <si>
    <t>Đỗ Quỳnh Châu</t>
  </si>
  <si>
    <t>19/01/2018</t>
  </si>
  <si>
    <t>https://drive.google.com/open?id=1KOYYPFHu91LMEK1MD3R1o5cvSizovOjJ</t>
  </si>
  <si>
    <t>Sữa tươi 
Meadow Fresh</t>
  </si>
  <si>
    <t>Cty TNHH Thực Phẩm TỐT LÀNH ( Good Food )</t>
  </si>
  <si>
    <t>194 Ung Văn Khiêm , P.25 , Q.Bình Thanh</t>
  </si>
  <si>
    <t>Số 1470/GCN ATTP-SCT</t>
  </si>
  <si>
    <t>Sữa đặc 
Ông Thọ Vinamilk</t>
  </si>
  <si>
    <t>Cty TNHH MTV THANH THẢO</t>
  </si>
  <si>
    <t>9D Hoàng Hoa Thám , p.6 , Q. Bình Thạnh</t>
  </si>
  <si>
    <t>Số 504/2017/GCN ATTP-BQLATTP</t>
  </si>
  <si>
    <t>Cty TNHH MTV Chế Biến Thực Phẩm THỌ PHÁT</t>
  </si>
  <si>
    <t>78 Nguyễn Tri Phương , P.7 , Q.5</t>
  </si>
  <si>
    <t>Số 683/GCN ATTP-SCT</t>
  </si>
  <si>
    <t>Nước mắm Thái Long</t>
  </si>
  <si>
    <t>Cty TNHH MTV BIN BƠ</t>
  </si>
  <si>
    <t>514/3/16 Lê Đức Thọ , P.17 , Q. Gò Vấp</t>
  </si>
  <si>
    <t>Số 000325/2016/ATTP-CNĐK</t>
  </si>
  <si>
    <t>Cửa hàng Vissan - CN CTY CP VN Kỹ Nghệ Súc Sản - 
TTKD Chuỗi Cửa Hàng VISSAN</t>
  </si>
  <si>
    <t>506/2 Lạc Long Quân , P.5, Q.11</t>
  </si>
  <si>
    <t>Số 2244/GCN ATTP_SCT</t>
  </si>
  <si>
    <t>Sữa bột Friso</t>
  </si>
  <si>
    <t>Cty TNHH TMDV HOÀNG PHONG</t>
  </si>
  <si>
    <t>17/28C Phan Huy Ích , p.14 , Q.Gò Vấp</t>
  </si>
  <si>
    <t>Số 000814/2016/ATTP-CNĐK</t>
  </si>
  <si>
    <t>Gạo , nếp</t>
  </si>
  <si>
    <t>Cty TNHH HOA ĐĂNG</t>
  </si>
  <si>
    <t>76/5 Nguyễn Thị Nhỏ , P.9 , Q.Tân Bình</t>
  </si>
  <si>
    <t>Số 2467/2018/BQLATTP-HCM</t>
  </si>
  <si>
    <t>VietGAP-TT-13-13-82-0004</t>
  </si>
  <si>
    <t>Bánh kẹo các loại</t>
  </si>
  <si>
    <t>CN Cty TNHH MTV Bánh Kẹo Á CHÂU</t>
  </si>
  <si>
    <t>296 Bạch Đằng , P.14 , Q. Bình Thạnh</t>
  </si>
  <si>
    <t>Số 865/GCN ATTP-SCT</t>
  </si>
  <si>
    <t>Nước uống Lavie</t>
  </si>
  <si>
    <t>Cn Cty TNHH LAVIE tại TPHCM</t>
  </si>
  <si>
    <t>360A Bến Vân Đồn , P.1, Q.4</t>
  </si>
  <si>
    <t>Số 65/2016/ATTP-CNĐK</t>
  </si>
  <si>
    <t>Bún , nui , mì</t>
  </si>
  <si>
    <t>Cty CP Lương Thực Thực Phẩm SAFACO</t>
  </si>
  <si>
    <t>1079 Phạm Văn Đồng , KP1 , P.Linh Tây ,
Q. Thủ Đức</t>
  </si>
  <si>
    <t>Số 614/GCN ATTP-SCT</t>
  </si>
  <si>
    <t>Rau củ quả , Cá , Bột , Gia vị , Phở , Hủ tiếu ,Miến , Nước ép , Trứng các loại …</t>
  </si>
  <si>
    <t>Cty TNHH FRESCO FOODS</t>
  </si>
  <si>
    <t>99/8D Ấp 1 , Xã Xuân Thới Sơn , H.Hóc Môn</t>
  </si>
  <si>
    <t>Số 109/2015/NNPTNT-HCM</t>
  </si>
  <si>
    <t>VietGAP-TT-12-03-80-0005</t>
  </si>
  <si>
    <t>Tiêu Chuẩn ISO22000:2005 Số RF84/JA/1715
Chuỗi thực phẩm an toàn số 64/2017/CTPAT-HCM</t>
  </si>
  <si>
    <t>Dầu ăn Cái Lân</t>
  </si>
  <si>
    <t>CN Cty TNHH Dầu Thực Vật CÁI LÂN 
tại Hiệp Phước TPHCM</t>
  </si>
  <si>
    <t>LÔ C21 , KCN Hiệp Phước , H.Nhà Bè</t>
  </si>
  <si>
    <t>Số 037.16/GCN ATTP-BCT</t>
  </si>
  <si>
    <t>QUẬN 3 ( Đính kèm văn bản 2425 /GDĐT-CTTT ngày 18 tháng 7 năm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</si>
</sst>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u/>
      <sz val="11"/>
      <color rgb="FF0000FF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wrapText="1"/>
    </xf>
    <xf numFmtId="49" fontId="3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49" fontId="0" fillId="0" borderId="0" xfId="0" applyNumberFormat="1"/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341"/>
  <sheetViews>
    <sheetView tabSelected="1" zoomScale="70" zoomScaleNormal="70" workbookViewId="0">
      <pane xSplit="5" ySplit="2" topLeftCell="F3" activePane="bottomRight" state="frozen"/>
      <selection pane="topRight" activeCell="F1" sqref="F1"/>
      <selection pane="bottomLeft" activeCell="A2" sqref="A2"/>
      <selection pane="bottomRight" sqref="A1:Z1"/>
    </sheetView>
  </sheetViews>
  <sheetFormatPr defaultRowHeight="15"/>
  <cols>
    <col min="1" max="1" width="12.85546875" style="17" bestFit="1" customWidth="1"/>
    <col min="2" max="2" width="8.85546875" bestFit="1" customWidth="1"/>
    <col min="3" max="3" width="10.140625" customWidth="1"/>
    <col min="4" max="4" width="13.42578125" customWidth="1"/>
    <col min="6" max="6" width="25.85546875" hidden="1" customWidth="1"/>
    <col min="7" max="7" width="13.28515625" hidden="1" customWidth="1"/>
    <col min="8" max="8" width="14.85546875" hidden="1" customWidth="1"/>
    <col min="9" max="9" width="13.85546875" hidden="1" customWidth="1"/>
    <col min="10" max="10" width="14.28515625" hidden="1" customWidth="1"/>
    <col min="11" max="11" width="7.85546875" hidden="1" customWidth="1"/>
    <col min="12" max="12" width="7.42578125" hidden="1" customWidth="1"/>
    <col min="13" max="13" width="9.7109375" hidden="1" customWidth="1"/>
    <col min="14" max="14" width="19.5703125" hidden="1" customWidth="1"/>
    <col min="15" max="15" width="12.85546875" hidden="1" customWidth="1"/>
    <col min="16" max="16" width="12" hidden="1" customWidth="1"/>
    <col min="17" max="17" width="27.7109375" hidden="1" customWidth="1"/>
    <col min="18" max="18" width="9.7109375" hidden="1" customWidth="1"/>
    <col min="19" max="19" width="13.140625" customWidth="1"/>
    <col min="20" max="20" width="14.5703125" bestFit="1" customWidth="1"/>
    <col min="21" max="21" width="26.85546875" customWidth="1"/>
    <col min="22" max="22" width="27.28515625" hidden="1" customWidth="1"/>
    <col min="23" max="23" width="11.85546875" customWidth="1"/>
    <col min="24" max="24" width="10.42578125" customWidth="1"/>
    <col min="25" max="25" width="13.7109375" customWidth="1"/>
    <col min="26" max="26" width="10.85546875" customWidth="1"/>
    <col min="27" max="27" width="19" customWidth="1"/>
  </cols>
  <sheetData>
    <row r="1" spans="1:28">
      <c r="A1" s="20" t="s">
        <v>895</v>
      </c>
      <c r="B1" s="20"/>
      <c r="C1" s="20"/>
      <c r="D1" s="20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  <c r="T1" s="20"/>
      <c r="U1" s="20"/>
      <c r="V1" s="19"/>
      <c r="W1" s="20"/>
      <c r="X1" s="20"/>
      <c r="Y1" s="20"/>
      <c r="Z1" s="20"/>
    </row>
    <row r="2" spans="1:28" ht="120">
      <c r="A2" s="1" t="s">
        <v>137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2" t="s">
        <v>10</v>
      </c>
      <c r="M2" s="1" t="s">
        <v>11</v>
      </c>
      <c r="N2" s="2" t="s">
        <v>12</v>
      </c>
      <c r="O2" s="2" t="s">
        <v>13</v>
      </c>
      <c r="P2" s="2" t="s">
        <v>14</v>
      </c>
      <c r="Q2" s="1" t="s">
        <v>15</v>
      </c>
      <c r="R2" s="2" t="s">
        <v>16</v>
      </c>
      <c r="S2" s="2"/>
      <c r="T2" s="1" t="s">
        <v>17</v>
      </c>
      <c r="U2" s="1" t="s">
        <v>18</v>
      </c>
      <c r="V2" s="1" t="s">
        <v>4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</row>
    <row r="3" spans="1:28" ht="45">
      <c r="A3" s="18">
        <v>43269.496830231481</v>
      </c>
      <c r="B3" s="18" t="s">
        <v>138</v>
      </c>
      <c r="C3" s="18" t="s">
        <v>24</v>
      </c>
      <c r="D3" s="18" t="s">
        <v>139</v>
      </c>
      <c r="E3" s="18" t="s">
        <v>25</v>
      </c>
      <c r="F3" s="18" t="s">
        <v>140</v>
      </c>
      <c r="G3" s="18" t="s">
        <v>141</v>
      </c>
      <c r="H3" s="18">
        <v>908894737</v>
      </c>
      <c r="I3" s="18" t="s">
        <v>26</v>
      </c>
      <c r="J3" s="18" t="s">
        <v>27</v>
      </c>
      <c r="K3" s="18" t="s">
        <v>28</v>
      </c>
      <c r="L3" s="18">
        <v>1790</v>
      </c>
      <c r="M3" s="18">
        <v>30000</v>
      </c>
      <c r="N3" s="18" t="s">
        <v>29</v>
      </c>
      <c r="O3" s="18" t="s">
        <v>142</v>
      </c>
      <c r="P3" s="18" t="s">
        <v>143</v>
      </c>
      <c r="Q3" s="18" t="s">
        <v>144</v>
      </c>
      <c r="R3" s="18"/>
      <c r="S3" s="3" t="str">
        <f t="shared" ref="S3:S66" si="0">IF(AB3&gt;0,"Đạt","Không")</f>
        <v>Không</v>
      </c>
      <c r="T3" s="18"/>
      <c r="U3" s="18" t="s">
        <v>145</v>
      </c>
      <c r="V3" s="18" t="s">
        <v>146</v>
      </c>
      <c r="W3" s="18" t="s">
        <v>34</v>
      </c>
      <c r="X3" s="18"/>
      <c r="Y3" s="18"/>
      <c r="Z3" s="18"/>
      <c r="AA3" s="18"/>
      <c r="AB3">
        <f>COUNTA(X3:Z3)</f>
        <v>0</v>
      </c>
    </row>
    <row r="4" spans="1:28" ht="45" hidden="1" customHeight="1">
      <c r="A4" s="18">
        <v>43279.46409439815</v>
      </c>
      <c r="B4" s="18" t="s">
        <v>138</v>
      </c>
      <c r="C4" s="18" t="s">
        <v>31</v>
      </c>
      <c r="D4" s="18" t="s">
        <v>147</v>
      </c>
      <c r="E4" s="18" t="s">
        <v>53</v>
      </c>
      <c r="F4" s="18" t="s">
        <v>148</v>
      </c>
      <c r="G4" s="18" t="s">
        <v>149</v>
      </c>
      <c r="H4" s="18">
        <v>918434401</v>
      </c>
      <c r="I4" s="18" t="s">
        <v>26</v>
      </c>
      <c r="J4" s="18" t="s">
        <v>27</v>
      </c>
      <c r="K4" s="18" t="s">
        <v>32</v>
      </c>
      <c r="L4" s="18">
        <v>60</v>
      </c>
      <c r="M4" s="18">
        <v>35000</v>
      </c>
      <c r="N4" s="18" t="s">
        <v>54</v>
      </c>
      <c r="O4" s="18" t="s">
        <v>150</v>
      </c>
      <c r="P4" s="18"/>
      <c r="Q4" s="18" t="s">
        <v>151</v>
      </c>
      <c r="R4" s="18">
        <v>50000</v>
      </c>
      <c r="S4" s="3" t="str">
        <f t="shared" si="0"/>
        <v>Đạt</v>
      </c>
      <c r="T4" s="18" t="s">
        <v>152</v>
      </c>
      <c r="U4" s="18" t="s">
        <v>153</v>
      </c>
      <c r="V4" s="18" t="s">
        <v>154</v>
      </c>
      <c r="W4" s="18" t="s">
        <v>30</v>
      </c>
      <c r="X4" s="18"/>
      <c r="Y4" s="18" t="s">
        <v>30</v>
      </c>
      <c r="Z4" s="18"/>
      <c r="AA4" s="18"/>
      <c r="AB4">
        <f t="shared" ref="AB4:AB67" si="1">COUNTA(X4:Z4)</f>
        <v>1</v>
      </c>
    </row>
    <row r="5" spans="1:28" ht="45">
      <c r="A5" s="18"/>
      <c r="B5" s="18" t="s">
        <v>138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3" t="str">
        <f t="shared" si="0"/>
        <v>Không</v>
      </c>
      <c r="T5" s="18" t="s">
        <v>155</v>
      </c>
      <c r="U5" s="18" t="s">
        <v>156</v>
      </c>
      <c r="V5" s="18" t="s">
        <v>157</v>
      </c>
      <c r="W5" s="18" t="s">
        <v>30</v>
      </c>
      <c r="X5" s="18"/>
      <c r="Y5" s="18"/>
      <c r="Z5" s="18"/>
      <c r="AA5" s="18"/>
      <c r="AB5">
        <f t="shared" si="1"/>
        <v>0</v>
      </c>
    </row>
    <row r="6" spans="1:28" ht="45">
      <c r="A6" s="18"/>
      <c r="B6" s="18" t="s">
        <v>138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3" t="str">
        <f t="shared" si="0"/>
        <v>Không</v>
      </c>
      <c r="T6" s="18" t="s">
        <v>158</v>
      </c>
      <c r="U6" s="18" t="s">
        <v>159</v>
      </c>
      <c r="V6" s="18" t="s">
        <v>160</v>
      </c>
      <c r="W6" s="18" t="s">
        <v>30</v>
      </c>
      <c r="X6" s="18"/>
      <c r="Y6" s="18"/>
      <c r="Z6" s="18"/>
      <c r="AA6" s="18"/>
      <c r="AB6">
        <f t="shared" si="1"/>
        <v>0</v>
      </c>
    </row>
    <row r="7" spans="1:28" ht="45">
      <c r="A7" s="18"/>
      <c r="B7" s="18" t="s">
        <v>138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3" t="str">
        <f t="shared" si="0"/>
        <v>Không</v>
      </c>
      <c r="T7" s="18" t="s">
        <v>161</v>
      </c>
      <c r="U7" s="18" t="s">
        <v>162</v>
      </c>
      <c r="V7" s="18" t="s">
        <v>163</v>
      </c>
      <c r="W7" s="18" t="s">
        <v>30</v>
      </c>
      <c r="X7" s="18"/>
      <c r="Y7" s="18"/>
      <c r="Z7" s="18"/>
      <c r="AA7" s="18"/>
      <c r="AB7">
        <f t="shared" si="1"/>
        <v>0</v>
      </c>
    </row>
    <row r="8" spans="1:28" ht="30">
      <c r="A8" s="18"/>
      <c r="B8" s="18" t="s">
        <v>138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3" t="str">
        <f t="shared" si="0"/>
        <v>Không</v>
      </c>
      <c r="T8" s="18" t="s">
        <v>164</v>
      </c>
      <c r="U8" s="18" t="s">
        <v>165</v>
      </c>
      <c r="V8" s="18" t="s">
        <v>166</v>
      </c>
      <c r="W8" s="18" t="s">
        <v>30</v>
      </c>
      <c r="X8" s="18"/>
      <c r="Y8" s="18"/>
      <c r="Z8" s="18"/>
      <c r="AA8" s="18"/>
      <c r="AB8">
        <f t="shared" si="1"/>
        <v>0</v>
      </c>
    </row>
    <row r="9" spans="1:28" ht="90" hidden="1" customHeight="1">
      <c r="A9" s="18">
        <v>43279.467365949073</v>
      </c>
      <c r="B9" s="18" t="s">
        <v>138</v>
      </c>
      <c r="C9" s="18" t="s">
        <v>31</v>
      </c>
      <c r="D9" s="18" t="s">
        <v>167</v>
      </c>
      <c r="E9" s="18" t="s">
        <v>25</v>
      </c>
      <c r="F9" s="18" t="s">
        <v>168</v>
      </c>
      <c r="G9" s="18" t="s">
        <v>169</v>
      </c>
      <c r="H9" s="18">
        <v>1207858087</v>
      </c>
      <c r="I9" s="18" t="s">
        <v>26</v>
      </c>
      <c r="J9" s="18" t="s">
        <v>27</v>
      </c>
      <c r="K9" s="18" t="s">
        <v>28</v>
      </c>
      <c r="L9" s="18">
        <v>120</v>
      </c>
      <c r="M9" s="18">
        <v>27000</v>
      </c>
      <c r="N9" s="18" t="s">
        <v>29</v>
      </c>
      <c r="O9" s="18" t="s">
        <v>170</v>
      </c>
      <c r="P9" s="18"/>
      <c r="Q9" s="18" t="s">
        <v>171</v>
      </c>
      <c r="R9" s="18">
        <v>39000</v>
      </c>
      <c r="S9" s="3" t="str">
        <f t="shared" si="0"/>
        <v>Đạt</v>
      </c>
      <c r="T9" s="18" t="s">
        <v>172</v>
      </c>
      <c r="U9" s="18" t="s">
        <v>56</v>
      </c>
      <c r="V9" s="18" t="s">
        <v>173</v>
      </c>
      <c r="W9" s="18" t="s">
        <v>34</v>
      </c>
      <c r="X9" s="18"/>
      <c r="Y9" s="18" t="s">
        <v>34</v>
      </c>
      <c r="Z9" s="18" t="s">
        <v>34</v>
      </c>
      <c r="AA9" s="18"/>
      <c r="AB9">
        <f t="shared" si="1"/>
        <v>2</v>
      </c>
    </row>
    <row r="10" spans="1:28" ht="30">
      <c r="A10" s="18"/>
      <c r="B10" s="18" t="s">
        <v>138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" t="str">
        <f t="shared" si="0"/>
        <v>Không</v>
      </c>
      <c r="T10" s="18" t="s">
        <v>108</v>
      </c>
      <c r="U10" s="18" t="s">
        <v>174</v>
      </c>
      <c r="V10" s="18" t="s">
        <v>175</v>
      </c>
      <c r="W10" s="18" t="s">
        <v>30</v>
      </c>
      <c r="X10" s="18"/>
      <c r="Y10" s="18"/>
      <c r="Z10" s="18"/>
      <c r="AA10" s="18"/>
      <c r="AB10">
        <f t="shared" si="1"/>
        <v>0</v>
      </c>
    </row>
    <row r="11" spans="1:28" ht="30">
      <c r="A11" s="18"/>
      <c r="B11" s="18" t="s">
        <v>138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" t="str">
        <f t="shared" si="0"/>
        <v>Không</v>
      </c>
      <c r="T11" s="18" t="s">
        <v>176</v>
      </c>
      <c r="U11" s="18" t="s">
        <v>177</v>
      </c>
      <c r="V11" s="18" t="s">
        <v>178</v>
      </c>
      <c r="W11" s="18" t="s">
        <v>30</v>
      </c>
      <c r="X11" s="18"/>
      <c r="Y11" s="18"/>
      <c r="Z11" s="18"/>
      <c r="AA11" s="18"/>
      <c r="AB11">
        <f t="shared" si="1"/>
        <v>0</v>
      </c>
    </row>
    <row r="12" spans="1:28" ht="45" hidden="1" customHeight="1">
      <c r="A12" s="18"/>
      <c r="B12" s="18" t="s">
        <v>138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3" t="str">
        <f t="shared" si="0"/>
        <v>Đạt</v>
      </c>
      <c r="T12" s="18" t="s">
        <v>108</v>
      </c>
      <c r="U12" s="18" t="s">
        <v>179</v>
      </c>
      <c r="V12" s="18" t="s">
        <v>180</v>
      </c>
      <c r="W12" s="18" t="s">
        <v>34</v>
      </c>
      <c r="X12" s="18"/>
      <c r="Y12" s="18"/>
      <c r="Z12" s="18" t="s">
        <v>34</v>
      </c>
      <c r="AA12" s="18"/>
      <c r="AB12">
        <f t="shared" si="1"/>
        <v>1</v>
      </c>
    </row>
    <row r="13" spans="1:28" ht="30" hidden="1" customHeight="1">
      <c r="A13" s="18"/>
      <c r="B13" s="18" t="s">
        <v>138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3" t="str">
        <f t="shared" si="0"/>
        <v>Đạt</v>
      </c>
      <c r="T13" s="18" t="s">
        <v>181</v>
      </c>
      <c r="U13" s="18" t="s">
        <v>182</v>
      </c>
      <c r="V13" s="18" t="s">
        <v>183</v>
      </c>
      <c r="W13" s="18" t="s">
        <v>30</v>
      </c>
      <c r="X13" s="18"/>
      <c r="Y13" s="18"/>
      <c r="Z13" s="18" t="s">
        <v>30</v>
      </c>
      <c r="AA13" s="18"/>
      <c r="AB13">
        <f t="shared" si="1"/>
        <v>1</v>
      </c>
    </row>
    <row r="14" spans="1:28" ht="45">
      <c r="A14" s="18">
        <v>43279.500783923606</v>
      </c>
      <c r="B14" s="18" t="s">
        <v>138</v>
      </c>
      <c r="C14" s="18" t="s">
        <v>31</v>
      </c>
      <c r="D14" s="18" t="s">
        <v>184</v>
      </c>
      <c r="E14" s="18" t="s">
        <v>53</v>
      </c>
      <c r="F14" s="18" t="s">
        <v>185</v>
      </c>
      <c r="G14" s="18" t="s">
        <v>186</v>
      </c>
      <c r="H14" s="18">
        <v>903756596</v>
      </c>
      <c r="I14" s="18" t="s">
        <v>26</v>
      </c>
      <c r="J14" s="18" t="s">
        <v>27</v>
      </c>
      <c r="K14" s="18" t="s">
        <v>32</v>
      </c>
      <c r="L14" s="18">
        <v>80</v>
      </c>
      <c r="M14" s="18">
        <v>28000</v>
      </c>
      <c r="N14" s="18" t="s">
        <v>187</v>
      </c>
      <c r="O14" s="18" t="s">
        <v>188</v>
      </c>
      <c r="P14" s="18"/>
      <c r="Q14" s="18" t="s">
        <v>189</v>
      </c>
      <c r="R14" s="18">
        <v>50000</v>
      </c>
      <c r="S14" s="3" t="str">
        <f t="shared" si="0"/>
        <v>Không</v>
      </c>
      <c r="T14" s="18" t="s">
        <v>30</v>
      </c>
      <c r="U14" s="18"/>
      <c r="V14" s="18"/>
      <c r="W14" s="18"/>
      <c r="X14" s="18"/>
      <c r="Y14" s="18"/>
      <c r="Z14" s="18"/>
      <c r="AA14" s="18"/>
      <c r="AB14">
        <f t="shared" si="1"/>
        <v>0</v>
      </c>
    </row>
    <row r="15" spans="1:28" ht="45" hidden="1" customHeight="1">
      <c r="A15" s="18">
        <v>43283.349605949072</v>
      </c>
      <c r="B15" s="18" t="s">
        <v>138</v>
      </c>
      <c r="C15" s="18" t="s">
        <v>24</v>
      </c>
      <c r="D15" s="18" t="s">
        <v>190</v>
      </c>
      <c r="E15" s="18" t="s">
        <v>25</v>
      </c>
      <c r="F15" s="18" t="s">
        <v>191</v>
      </c>
      <c r="G15" s="18" t="s">
        <v>192</v>
      </c>
      <c r="H15" s="18">
        <v>944031561</v>
      </c>
      <c r="I15" s="18" t="s">
        <v>37</v>
      </c>
      <c r="J15" s="18" t="s">
        <v>38</v>
      </c>
      <c r="K15" s="18" t="s">
        <v>28</v>
      </c>
      <c r="L15" s="18">
        <v>362</v>
      </c>
      <c r="M15" s="18">
        <v>30000</v>
      </c>
      <c r="N15" s="18" t="s">
        <v>29</v>
      </c>
      <c r="O15" s="18" t="s">
        <v>193</v>
      </c>
      <c r="P15" s="18"/>
      <c r="Q15" s="18" t="s">
        <v>194</v>
      </c>
      <c r="R15" s="18">
        <v>30000</v>
      </c>
      <c r="S15" s="3" t="str">
        <f t="shared" si="0"/>
        <v>Đạt</v>
      </c>
      <c r="T15" s="18"/>
      <c r="U15" s="18" t="s">
        <v>195</v>
      </c>
      <c r="V15" s="18" t="s">
        <v>196</v>
      </c>
      <c r="W15" s="18" t="s">
        <v>30</v>
      </c>
      <c r="X15" s="18"/>
      <c r="Y15" s="18" t="s">
        <v>30</v>
      </c>
      <c r="Z15" s="18"/>
      <c r="AA15" s="18"/>
      <c r="AB15">
        <f t="shared" si="1"/>
        <v>1</v>
      </c>
    </row>
    <row r="16" spans="1:28" ht="45">
      <c r="A16" s="18">
        <v>43279.615869756948</v>
      </c>
      <c r="B16" s="18" t="s">
        <v>138</v>
      </c>
      <c r="C16" s="18" t="s">
        <v>24</v>
      </c>
      <c r="D16" s="18" t="s">
        <v>197</v>
      </c>
      <c r="E16" s="18" t="s">
        <v>25</v>
      </c>
      <c r="F16" s="18" t="s">
        <v>198</v>
      </c>
      <c r="G16" s="18" t="s">
        <v>199</v>
      </c>
      <c r="H16" s="18">
        <v>938072317</v>
      </c>
      <c r="I16" s="18" t="s">
        <v>37</v>
      </c>
      <c r="J16" s="18" t="s">
        <v>38</v>
      </c>
      <c r="K16" s="18" t="s">
        <v>28</v>
      </c>
      <c r="L16" s="18">
        <v>258</v>
      </c>
      <c r="M16" s="18">
        <v>0</v>
      </c>
      <c r="N16" s="18" t="s">
        <v>29</v>
      </c>
      <c r="O16" s="18"/>
      <c r="P16" s="18"/>
      <c r="Q16" s="18" t="s">
        <v>200</v>
      </c>
      <c r="R16" s="18">
        <v>30000</v>
      </c>
      <c r="S16" s="3" t="str">
        <f t="shared" si="0"/>
        <v>Không</v>
      </c>
      <c r="T16" s="18"/>
      <c r="U16" s="18" t="s">
        <v>201</v>
      </c>
      <c r="V16" s="18" t="s">
        <v>202</v>
      </c>
      <c r="W16" s="18" t="s">
        <v>34</v>
      </c>
      <c r="X16" s="18"/>
      <c r="Y16" s="18"/>
      <c r="Z16" s="18"/>
      <c r="AA16" s="18"/>
      <c r="AB16">
        <f t="shared" si="1"/>
        <v>0</v>
      </c>
    </row>
    <row r="17" spans="1:28" ht="45" hidden="1" customHeight="1">
      <c r="A17" s="18">
        <v>43279.667683935186</v>
      </c>
      <c r="B17" s="18" t="s">
        <v>138</v>
      </c>
      <c r="C17" s="18" t="s">
        <v>31</v>
      </c>
      <c r="D17" s="18" t="s">
        <v>203</v>
      </c>
      <c r="E17" s="18" t="s">
        <v>25</v>
      </c>
      <c r="F17" s="18" t="s">
        <v>204</v>
      </c>
      <c r="G17" s="18" t="s">
        <v>205</v>
      </c>
      <c r="H17" s="18">
        <v>906559320</v>
      </c>
      <c r="I17" s="18" t="s">
        <v>26</v>
      </c>
      <c r="J17" s="18" t="s">
        <v>27</v>
      </c>
      <c r="K17" s="18" t="s">
        <v>32</v>
      </c>
      <c r="L17" s="18">
        <v>300</v>
      </c>
      <c r="M17" s="18">
        <v>27000</v>
      </c>
      <c r="N17" s="18" t="s">
        <v>29</v>
      </c>
      <c r="O17" s="18" t="s">
        <v>206</v>
      </c>
      <c r="P17" s="18"/>
      <c r="Q17" s="18" t="s">
        <v>207</v>
      </c>
      <c r="R17" s="18">
        <v>37000</v>
      </c>
      <c r="S17" s="3" t="str">
        <f t="shared" si="0"/>
        <v>Đạt</v>
      </c>
      <c r="T17" s="18" t="s">
        <v>208</v>
      </c>
      <c r="U17" s="18" t="s">
        <v>209</v>
      </c>
      <c r="V17" s="18" t="s">
        <v>210</v>
      </c>
      <c r="W17" s="18"/>
      <c r="X17" s="18"/>
      <c r="Y17" s="18"/>
      <c r="Z17" s="18" t="s">
        <v>211</v>
      </c>
      <c r="AA17" s="18"/>
      <c r="AB17">
        <f t="shared" si="1"/>
        <v>1</v>
      </c>
    </row>
    <row r="18" spans="1:28" ht="75" hidden="1" customHeight="1">
      <c r="A18" s="18"/>
      <c r="B18" s="18" t="s">
        <v>138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3" t="str">
        <f t="shared" si="0"/>
        <v>Đạt</v>
      </c>
      <c r="T18" s="18" t="s">
        <v>212</v>
      </c>
      <c r="U18" s="18" t="s">
        <v>56</v>
      </c>
      <c r="V18" s="18" t="s">
        <v>213</v>
      </c>
      <c r="W18" s="18"/>
      <c r="X18" s="18"/>
      <c r="Y18" s="18"/>
      <c r="Z18" s="18" t="s">
        <v>214</v>
      </c>
      <c r="AA18" s="18"/>
      <c r="AB18">
        <f t="shared" si="1"/>
        <v>1</v>
      </c>
    </row>
    <row r="19" spans="1:28" ht="45" hidden="1" customHeight="1">
      <c r="A19" s="18"/>
      <c r="B19" s="18" t="s">
        <v>138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3" t="str">
        <f t="shared" si="0"/>
        <v>Đạt</v>
      </c>
      <c r="T19" s="18" t="s">
        <v>215</v>
      </c>
      <c r="U19" s="18" t="s">
        <v>216</v>
      </c>
      <c r="V19" s="18" t="s">
        <v>217</v>
      </c>
      <c r="W19" s="18"/>
      <c r="X19" s="18"/>
      <c r="Y19" s="18"/>
      <c r="Z19" s="18" t="s">
        <v>211</v>
      </c>
      <c r="AA19" s="18"/>
      <c r="AB19">
        <f t="shared" si="1"/>
        <v>1</v>
      </c>
    </row>
    <row r="20" spans="1:28" ht="30" hidden="1" customHeight="1">
      <c r="A20" s="18"/>
      <c r="B20" s="18" t="s">
        <v>138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3" t="str">
        <f t="shared" si="0"/>
        <v>Đạt</v>
      </c>
      <c r="T20" s="18" t="s">
        <v>218</v>
      </c>
      <c r="U20" s="18" t="s">
        <v>219</v>
      </c>
      <c r="V20" s="18" t="s">
        <v>220</v>
      </c>
      <c r="W20" s="18"/>
      <c r="X20" s="18"/>
      <c r="Y20" s="18"/>
      <c r="Z20" s="18" t="s">
        <v>211</v>
      </c>
      <c r="AA20" s="18"/>
      <c r="AB20">
        <f t="shared" si="1"/>
        <v>1</v>
      </c>
    </row>
    <row r="21" spans="1:28" ht="60" hidden="1" customHeight="1">
      <c r="A21" s="18"/>
      <c r="B21" s="18" t="s">
        <v>138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3" t="str">
        <f t="shared" si="0"/>
        <v>Đạt</v>
      </c>
      <c r="T21" s="18" t="s">
        <v>221</v>
      </c>
      <c r="U21" s="18" t="s">
        <v>222</v>
      </c>
      <c r="V21" s="18" t="s">
        <v>223</v>
      </c>
      <c r="W21" s="18"/>
      <c r="X21" s="18"/>
      <c r="Y21" s="18"/>
      <c r="Z21" s="18" t="s">
        <v>211</v>
      </c>
      <c r="AA21" s="18"/>
      <c r="AB21">
        <f t="shared" si="1"/>
        <v>1</v>
      </c>
    </row>
    <row r="22" spans="1:28" ht="45" hidden="1" customHeight="1">
      <c r="A22" s="18"/>
      <c r="B22" s="18" t="s">
        <v>138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3" t="str">
        <f t="shared" si="0"/>
        <v>Đạt</v>
      </c>
      <c r="T22" s="18" t="s">
        <v>224</v>
      </c>
      <c r="U22" s="18" t="s">
        <v>225</v>
      </c>
      <c r="V22" s="18" t="s">
        <v>226</v>
      </c>
      <c r="W22" s="18"/>
      <c r="X22" s="18"/>
      <c r="Y22" s="18"/>
      <c r="Z22" s="18" t="s">
        <v>211</v>
      </c>
      <c r="AA22" s="18"/>
      <c r="AB22">
        <f t="shared" si="1"/>
        <v>1</v>
      </c>
    </row>
    <row r="23" spans="1:28" ht="45" hidden="1" customHeight="1">
      <c r="A23" s="18"/>
      <c r="B23" s="18" t="s">
        <v>138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3" t="str">
        <f t="shared" si="0"/>
        <v>Đạt</v>
      </c>
      <c r="T23" s="18" t="s">
        <v>227</v>
      </c>
      <c r="U23" s="18" t="s">
        <v>44</v>
      </c>
      <c r="V23" s="18" t="s">
        <v>228</v>
      </c>
      <c r="W23" s="18"/>
      <c r="X23" s="18"/>
      <c r="Y23" s="18"/>
      <c r="Z23" s="18" t="s">
        <v>214</v>
      </c>
      <c r="AA23" s="18"/>
      <c r="AB23">
        <f t="shared" si="1"/>
        <v>1</v>
      </c>
    </row>
    <row r="24" spans="1:28" ht="75" hidden="1" customHeight="1">
      <c r="A24" s="18"/>
      <c r="B24" s="18" t="s">
        <v>138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3" t="str">
        <f t="shared" si="0"/>
        <v>Đạt</v>
      </c>
      <c r="T24" s="18" t="s">
        <v>229</v>
      </c>
      <c r="U24" s="18" t="s">
        <v>230</v>
      </c>
      <c r="V24" s="18" t="s">
        <v>231</v>
      </c>
      <c r="W24" s="18"/>
      <c r="X24" s="18"/>
      <c r="Y24" s="18"/>
      <c r="Z24" s="18" t="s">
        <v>211</v>
      </c>
      <c r="AA24" s="18"/>
      <c r="AB24">
        <f t="shared" si="1"/>
        <v>1</v>
      </c>
    </row>
    <row r="25" spans="1:28" ht="30" hidden="1" customHeight="1">
      <c r="A25" s="18"/>
      <c r="B25" s="18" t="s">
        <v>138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3" t="str">
        <f t="shared" si="0"/>
        <v>Đạt</v>
      </c>
      <c r="T25" s="18" t="s">
        <v>176</v>
      </c>
      <c r="U25" s="18" t="s">
        <v>232</v>
      </c>
      <c r="V25" s="18" t="s">
        <v>233</v>
      </c>
      <c r="W25" s="18"/>
      <c r="X25" s="18"/>
      <c r="Y25" s="18"/>
      <c r="Z25" s="18" t="s">
        <v>211</v>
      </c>
      <c r="AA25" s="18"/>
      <c r="AB25">
        <f t="shared" si="1"/>
        <v>1</v>
      </c>
    </row>
    <row r="26" spans="1:28" ht="30" hidden="1" customHeight="1">
      <c r="A26" s="18"/>
      <c r="B26" s="18" t="s">
        <v>138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3" t="str">
        <f t="shared" si="0"/>
        <v>Đạt</v>
      </c>
      <c r="T26" s="18" t="s">
        <v>234</v>
      </c>
      <c r="U26" s="18" t="s">
        <v>235</v>
      </c>
      <c r="V26" s="18" t="s">
        <v>236</v>
      </c>
      <c r="W26" s="18"/>
      <c r="X26" s="18"/>
      <c r="Y26" s="18"/>
      <c r="Z26" s="18" t="s">
        <v>214</v>
      </c>
      <c r="AA26" s="18"/>
      <c r="AB26">
        <f t="shared" si="1"/>
        <v>1</v>
      </c>
    </row>
    <row r="27" spans="1:28" ht="45" hidden="1" customHeight="1">
      <c r="A27" s="18"/>
      <c r="B27" s="18" t="s">
        <v>138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3" t="str">
        <f t="shared" si="0"/>
        <v>Đạt</v>
      </c>
      <c r="T27" s="18" t="s">
        <v>237</v>
      </c>
      <c r="U27" s="18" t="s">
        <v>238</v>
      </c>
      <c r="V27" s="18" t="s">
        <v>239</v>
      </c>
      <c r="W27" s="18"/>
      <c r="X27" s="18"/>
      <c r="Y27" s="18"/>
      <c r="Z27" s="18" t="s">
        <v>214</v>
      </c>
      <c r="AA27" s="18"/>
      <c r="AB27">
        <f t="shared" si="1"/>
        <v>1</v>
      </c>
    </row>
    <row r="28" spans="1:28" ht="45">
      <c r="A28" s="18">
        <v>43279.718229791666</v>
      </c>
      <c r="B28" s="18" t="s">
        <v>138</v>
      </c>
      <c r="C28" s="18" t="s">
        <v>31</v>
      </c>
      <c r="D28" s="18" t="s">
        <v>240</v>
      </c>
      <c r="E28" s="18" t="s">
        <v>25</v>
      </c>
      <c r="F28" s="18" t="s">
        <v>241</v>
      </c>
      <c r="G28" s="18" t="s">
        <v>242</v>
      </c>
      <c r="H28" s="18">
        <v>907231516</v>
      </c>
      <c r="I28" s="18" t="s">
        <v>26</v>
      </c>
      <c r="J28" s="18" t="s">
        <v>27</v>
      </c>
      <c r="K28" s="18" t="s">
        <v>28</v>
      </c>
      <c r="L28" s="18">
        <v>250</v>
      </c>
      <c r="M28" s="18">
        <v>27000</v>
      </c>
      <c r="N28" s="18" t="s">
        <v>29</v>
      </c>
      <c r="O28" s="18" t="s">
        <v>243</v>
      </c>
      <c r="P28" s="18"/>
      <c r="Q28" s="18" t="s">
        <v>244</v>
      </c>
      <c r="R28" s="18">
        <v>39000</v>
      </c>
      <c r="S28" s="3" t="str">
        <f t="shared" si="0"/>
        <v>Không</v>
      </c>
      <c r="T28" s="18" t="s">
        <v>136</v>
      </c>
      <c r="U28" s="18" t="s">
        <v>245</v>
      </c>
      <c r="V28" s="18" t="s">
        <v>246</v>
      </c>
      <c r="W28" s="18"/>
      <c r="X28" s="18"/>
      <c r="Y28" s="18"/>
      <c r="Z28" s="18"/>
      <c r="AA28" s="18"/>
      <c r="AB28">
        <f t="shared" si="1"/>
        <v>0</v>
      </c>
    </row>
    <row r="29" spans="1:28">
      <c r="A29" s="18"/>
      <c r="B29" s="18" t="s">
        <v>138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3" t="str">
        <f t="shared" si="0"/>
        <v>Không</v>
      </c>
      <c r="T29" s="18" t="s">
        <v>247</v>
      </c>
      <c r="U29" s="18" t="s">
        <v>248</v>
      </c>
      <c r="V29" s="18" t="s">
        <v>249</v>
      </c>
      <c r="W29" s="18"/>
      <c r="X29" s="18"/>
      <c r="Y29" s="18"/>
      <c r="Z29" s="18"/>
      <c r="AA29" s="18"/>
      <c r="AB29">
        <f t="shared" si="1"/>
        <v>0</v>
      </c>
    </row>
    <row r="30" spans="1:28" ht="45">
      <c r="A30" s="18"/>
      <c r="B30" s="18" t="s">
        <v>138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3" t="str">
        <f t="shared" si="0"/>
        <v>Không</v>
      </c>
      <c r="T30" s="18" t="s">
        <v>250</v>
      </c>
      <c r="U30" s="18" t="s">
        <v>251</v>
      </c>
      <c r="V30" s="18" t="s">
        <v>252</v>
      </c>
      <c r="W30" s="18"/>
      <c r="X30" s="18"/>
      <c r="Y30" s="18"/>
      <c r="Z30" s="18"/>
      <c r="AA30" s="18"/>
      <c r="AB30">
        <f t="shared" si="1"/>
        <v>0</v>
      </c>
    </row>
    <row r="31" spans="1:28" ht="30">
      <c r="A31" s="18"/>
      <c r="B31" s="18" t="s">
        <v>138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3" t="str">
        <f t="shared" si="0"/>
        <v>Không</v>
      </c>
      <c r="T31" s="18" t="s">
        <v>253</v>
      </c>
      <c r="U31" s="18" t="s">
        <v>254</v>
      </c>
      <c r="V31" s="18" t="s">
        <v>255</v>
      </c>
      <c r="W31" s="18"/>
      <c r="X31" s="18"/>
      <c r="Y31" s="18"/>
      <c r="Z31" s="18"/>
      <c r="AA31" s="18"/>
      <c r="AB31">
        <f t="shared" si="1"/>
        <v>0</v>
      </c>
    </row>
    <row r="32" spans="1:28" ht="30">
      <c r="A32" s="18"/>
      <c r="B32" s="18" t="s">
        <v>138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" t="str">
        <f t="shared" si="0"/>
        <v>Không</v>
      </c>
      <c r="T32" s="18" t="s">
        <v>256</v>
      </c>
      <c r="U32" s="18" t="s">
        <v>257</v>
      </c>
      <c r="V32" s="18" t="s">
        <v>258</v>
      </c>
      <c r="W32" s="18"/>
      <c r="X32" s="18"/>
      <c r="Y32" s="18"/>
      <c r="Z32" s="18"/>
      <c r="AA32" s="18"/>
      <c r="AB32">
        <f t="shared" si="1"/>
        <v>0</v>
      </c>
    </row>
    <row r="33" spans="1:28" ht="30">
      <c r="A33" s="18"/>
      <c r="B33" s="18" t="s">
        <v>138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3" t="str">
        <f t="shared" si="0"/>
        <v>Không</v>
      </c>
      <c r="T33" s="18" t="s">
        <v>259</v>
      </c>
      <c r="U33" s="18" t="s">
        <v>260</v>
      </c>
      <c r="V33" s="18" t="s">
        <v>261</v>
      </c>
      <c r="W33" s="18"/>
      <c r="X33" s="18"/>
      <c r="Y33" s="18"/>
      <c r="Z33" s="18"/>
      <c r="AA33" s="18"/>
      <c r="AB33">
        <f t="shared" si="1"/>
        <v>0</v>
      </c>
    </row>
    <row r="34" spans="1:28" ht="45">
      <c r="A34" s="18"/>
      <c r="B34" s="18" t="s">
        <v>138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3" t="str">
        <f t="shared" si="0"/>
        <v>Không</v>
      </c>
      <c r="T34" s="18" t="s">
        <v>262</v>
      </c>
      <c r="U34" s="18" t="s">
        <v>263</v>
      </c>
      <c r="V34" s="18" t="s">
        <v>264</v>
      </c>
      <c r="W34" s="18"/>
      <c r="X34" s="18"/>
      <c r="Y34" s="18"/>
      <c r="Z34" s="18"/>
      <c r="AA34" s="18"/>
      <c r="AB34">
        <f t="shared" si="1"/>
        <v>0</v>
      </c>
    </row>
    <row r="35" spans="1:28" ht="45">
      <c r="A35" s="18"/>
      <c r="B35" s="18" t="s">
        <v>138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3" t="str">
        <f t="shared" si="0"/>
        <v>Không</v>
      </c>
      <c r="T35" s="18" t="s">
        <v>110</v>
      </c>
      <c r="U35" s="18" t="s">
        <v>265</v>
      </c>
      <c r="V35" s="18" t="s">
        <v>266</v>
      </c>
      <c r="W35" s="18"/>
      <c r="X35" s="18"/>
      <c r="Y35" s="18"/>
      <c r="Z35" s="18"/>
      <c r="AA35" s="18"/>
      <c r="AB35">
        <f t="shared" si="1"/>
        <v>0</v>
      </c>
    </row>
    <row r="36" spans="1:28" ht="45">
      <c r="A36" s="18"/>
      <c r="B36" s="18" t="s">
        <v>138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3" t="str">
        <f t="shared" si="0"/>
        <v>Không</v>
      </c>
      <c r="T36" s="18" t="s">
        <v>267</v>
      </c>
      <c r="U36" s="18" t="s">
        <v>268</v>
      </c>
      <c r="V36" s="18" t="s">
        <v>269</v>
      </c>
      <c r="W36" s="18"/>
      <c r="X36" s="18"/>
      <c r="Y36" s="18"/>
      <c r="Z36" s="18"/>
      <c r="AA36" s="18"/>
      <c r="AB36">
        <f t="shared" si="1"/>
        <v>0</v>
      </c>
    </row>
    <row r="37" spans="1:28" ht="30">
      <c r="A37" s="18"/>
      <c r="B37" s="18" t="s">
        <v>138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3" t="str">
        <f t="shared" si="0"/>
        <v>Không</v>
      </c>
      <c r="T37" s="18" t="s">
        <v>270</v>
      </c>
      <c r="U37" s="18" t="s">
        <v>271</v>
      </c>
      <c r="V37" s="18" t="s">
        <v>272</v>
      </c>
      <c r="W37" s="18"/>
      <c r="X37" s="18"/>
      <c r="Y37" s="18"/>
      <c r="Z37" s="18"/>
      <c r="AA37" s="18"/>
      <c r="AB37">
        <f t="shared" si="1"/>
        <v>0</v>
      </c>
    </row>
    <row r="38" spans="1:28" ht="30">
      <c r="A38" s="18"/>
      <c r="B38" s="18" t="s">
        <v>138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3" t="str">
        <f t="shared" si="0"/>
        <v>Không</v>
      </c>
      <c r="T38" s="18" t="s">
        <v>273</v>
      </c>
      <c r="U38" s="18" t="s">
        <v>274</v>
      </c>
      <c r="V38" s="18" t="s">
        <v>275</v>
      </c>
      <c r="W38" s="18"/>
      <c r="X38" s="18"/>
      <c r="Y38" s="18"/>
      <c r="Z38" s="18"/>
      <c r="AA38" s="18"/>
      <c r="AB38">
        <f t="shared" si="1"/>
        <v>0</v>
      </c>
    </row>
    <row r="39" spans="1:28" ht="30">
      <c r="A39" s="18"/>
      <c r="B39" s="18" t="s">
        <v>138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3" t="str">
        <f t="shared" si="0"/>
        <v>Không</v>
      </c>
      <c r="T39" s="18" t="s">
        <v>276</v>
      </c>
      <c r="U39" s="18" t="s">
        <v>277</v>
      </c>
      <c r="V39" s="18" t="s">
        <v>278</v>
      </c>
      <c r="W39" s="18"/>
      <c r="X39" s="18"/>
      <c r="Y39" s="18"/>
      <c r="Z39" s="18"/>
      <c r="AA39" s="18"/>
      <c r="AB39">
        <f t="shared" si="1"/>
        <v>0</v>
      </c>
    </row>
    <row r="40" spans="1:28" ht="30">
      <c r="A40" s="18"/>
      <c r="B40" s="18" t="s">
        <v>138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3" t="str">
        <f t="shared" si="0"/>
        <v>Không</v>
      </c>
      <c r="T40" s="18" t="s">
        <v>279</v>
      </c>
      <c r="U40" s="18" t="s">
        <v>280</v>
      </c>
      <c r="V40" s="18" t="s">
        <v>281</v>
      </c>
      <c r="W40" s="18"/>
      <c r="X40" s="18"/>
      <c r="Y40" s="18"/>
      <c r="Z40" s="18"/>
      <c r="AA40" s="18"/>
      <c r="AB40">
        <f t="shared" si="1"/>
        <v>0</v>
      </c>
    </row>
    <row r="41" spans="1:28" ht="30">
      <c r="A41" s="18"/>
      <c r="B41" s="18" t="s">
        <v>138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3" t="str">
        <f t="shared" si="0"/>
        <v>Không</v>
      </c>
      <c r="T41" s="18" t="s">
        <v>279</v>
      </c>
      <c r="U41" s="18" t="s">
        <v>282</v>
      </c>
      <c r="V41" s="18" t="s">
        <v>283</v>
      </c>
      <c r="W41" s="18"/>
      <c r="X41" s="18"/>
      <c r="Y41" s="18"/>
      <c r="Z41" s="18"/>
      <c r="AA41" s="18"/>
      <c r="AB41">
        <f t="shared" si="1"/>
        <v>0</v>
      </c>
    </row>
    <row r="42" spans="1:28" ht="45">
      <c r="A42" s="18">
        <v>43279.851010486113</v>
      </c>
      <c r="B42" s="18" t="s">
        <v>138</v>
      </c>
      <c r="C42" s="18" t="s">
        <v>36</v>
      </c>
      <c r="D42" s="18" t="s">
        <v>284</v>
      </c>
      <c r="E42" s="18" t="s">
        <v>25</v>
      </c>
      <c r="F42" s="18" t="s">
        <v>285</v>
      </c>
      <c r="G42" s="18" t="s">
        <v>286</v>
      </c>
      <c r="H42" s="18">
        <v>903619559</v>
      </c>
      <c r="I42" s="18" t="s">
        <v>37</v>
      </c>
      <c r="J42" s="18" t="s">
        <v>111</v>
      </c>
      <c r="K42" s="18" t="s">
        <v>28</v>
      </c>
      <c r="L42" s="18">
        <v>1065</v>
      </c>
      <c r="M42" s="18">
        <v>0</v>
      </c>
      <c r="N42" s="18" t="s">
        <v>287</v>
      </c>
      <c r="O42" s="18"/>
      <c r="P42" s="18"/>
      <c r="Q42" s="18" t="s">
        <v>288</v>
      </c>
      <c r="R42" s="18">
        <v>30000</v>
      </c>
      <c r="S42" s="3" t="str">
        <f t="shared" si="0"/>
        <v>Không</v>
      </c>
      <c r="T42" s="18" t="s">
        <v>289</v>
      </c>
      <c r="U42" s="18" t="s">
        <v>290</v>
      </c>
      <c r="V42" s="18" t="s">
        <v>291</v>
      </c>
      <c r="W42" s="18">
        <v>42895</v>
      </c>
      <c r="X42" s="18"/>
      <c r="Y42" s="18"/>
      <c r="Z42" s="18"/>
      <c r="AA42" s="18"/>
      <c r="AB42">
        <f t="shared" si="1"/>
        <v>0</v>
      </c>
    </row>
    <row r="43" spans="1:28" ht="60">
      <c r="A43" s="18">
        <v>43280.314577754631</v>
      </c>
      <c r="B43" s="18" t="s">
        <v>138</v>
      </c>
      <c r="C43" s="18" t="s">
        <v>36</v>
      </c>
      <c r="D43" s="18" t="s">
        <v>292</v>
      </c>
      <c r="E43" s="18" t="s">
        <v>25</v>
      </c>
      <c r="F43" s="18" t="s">
        <v>293</v>
      </c>
      <c r="G43" s="18" t="s">
        <v>294</v>
      </c>
      <c r="H43" s="18">
        <v>913666411</v>
      </c>
      <c r="I43" s="18" t="s">
        <v>37</v>
      </c>
      <c r="J43" s="18" t="s">
        <v>38</v>
      </c>
      <c r="K43" s="18" t="s">
        <v>28</v>
      </c>
      <c r="L43" s="18">
        <v>114</v>
      </c>
      <c r="M43" s="18">
        <v>30000</v>
      </c>
      <c r="N43" s="18" t="s">
        <v>287</v>
      </c>
      <c r="O43" s="18" t="s">
        <v>295</v>
      </c>
      <c r="P43" s="18"/>
      <c r="Q43" s="18" t="s">
        <v>296</v>
      </c>
      <c r="R43" s="18">
        <v>30000</v>
      </c>
      <c r="S43" s="3" t="str">
        <f t="shared" si="0"/>
        <v>Không</v>
      </c>
      <c r="T43" s="18"/>
      <c r="U43" s="18" t="s">
        <v>297</v>
      </c>
      <c r="V43" s="18" t="s">
        <v>298</v>
      </c>
      <c r="W43" s="18" t="s">
        <v>30</v>
      </c>
      <c r="X43" s="18"/>
      <c r="Y43" s="18"/>
      <c r="Z43" s="18"/>
      <c r="AA43" s="18"/>
      <c r="AB43">
        <f t="shared" si="1"/>
        <v>0</v>
      </c>
    </row>
    <row r="44" spans="1:28" ht="75" hidden="1" customHeight="1">
      <c r="A44" s="18">
        <v>43280.421906481482</v>
      </c>
      <c r="B44" s="18" t="s">
        <v>138</v>
      </c>
      <c r="C44" s="18" t="s">
        <v>36</v>
      </c>
      <c r="D44" s="18" t="s">
        <v>299</v>
      </c>
      <c r="E44" s="18" t="s">
        <v>25</v>
      </c>
      <c r="F44" s="18" t="s">
        <v>300</v>
      </c>
      <c r="G44" s="18" t="s">
        <v>301</v>
      </c>
      <c r="H44" s="18">
        <v>9033882072</v>
      </c>
      <c r="I44" s="18" t="s">
        <v>37</v>
      </c>
      <c r="J44" s="18" t="s">
        <v>111</v>
      </c>
      <c r="K44" s="18" t="s">
        <v>28</v>
      </c>
      <c r="L44" s="18">
        <v>523</v>
      </c>
      <c r="M44" s="18">
        <v>32000</v>
      </c>
      <c r="N44" s="18" t="s">
        <v>287</v>
      </c>
      <c r="O44" s="18" t="s">
        <v>302</v>
      </c>
      <c r="P44" s="18"/>
      <c r="Q44" s="18" t="s">
        <v>303</v>
      </c>
      <c r="R44" s="18">
        <v>32000</v>
      </c>
      <c r="S44" s="3" t="str">
        <f t="shared" si="0"/>
        <v>Đạt</v>
      </c>
      <c r="T44" s="18" t="s">
        <v>61</v>
      </c>
      <c r="U44" s="18" t="s">
        <v>62</v>
      </c>
      <c r="V44" s="18" t="s">
        <v>63</v>
      </c>
      <c r="W44" s="18" t="s">
        <v>64</v>
      </c>
      <c r="X44" s="18"/>
      <c r="Y44" s="18"/>
      <c r="Z44" s="18" t="s">
        <v>65</v>
      </c>
      <c r="AA44" s="18"/>
      <c r="AB44">
        <f t="shared" si="1"/>
        <v>1</v>
      </c>
    </row>
    <row r="45" spans="1:28" ht="60" hidden="1" customHeight="1">
      <c r="A45" s="18"/>
      <c r="B45" s="18" t="s">
        <v>138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3" t="str">
        <f t="shared" si="0"/>
        <v>Đạt</v>
      </c>
      <c r="T45" s="18" t="s">
        <v>66</v>
      </c>
      <c r="U45" s="18" t="s">
        <v>67</v>
      </c>
      <c r="V45" s="18" t="s">
        <v>68</v>
      </c>
      <c r="W45" s="18" t="s">
        <v>69</v>
      </c>
      <c r="X45" s="18"/>
      <c r="Y45" s="18"/>
      <c r="Z45" s="18" t="s">
        <v>70</v>
      </c>
      <c r="AA45" s="18"/>
      <c r="AB45">
        <f t="shared" si="1"/>
        <v>1</v>
      </c>
    </row>
    <row r="46" spans="1:28" ht="165" hidden="1" customHeight="1">
      <c r="A46" s="18"/>
      <c r="B46" s="18" t="s">
        <v>138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3" t="str">
        <f t="shared" si="0"/>
        <v>Đạt</v>
      </c>
      <c r="T46" s="18" t="s">
        <v>71</v>
      </c>
      <c r="U46" s="18" t="s">
        <v>72</v>
      </c>
      <c r="V46" s="18" t="s">
        <v>73</v>
      </c>
      <c r="W46" s="18" t="s">
        <v>74</v>
      </c>
      <c r="X46" s="18"/>
      <c r="Y46" s="18"/>
      <c r="Z46" s="18" t="s">
        <v>75</v>
      </c>
      <c r="AA46" s="18"/>
      <c r="AB46">
        <f t="shared" si="1"/>
        <v>1</v>
      </c>
    </row>
    <row r="47" spans="1:28" ht="45" hidden="1" customHeight="1">
      <c r="A47" s="18"/>
      <c r="B47" s="18" t="s">
        <v>138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3" t="str">
        <f t="shared" si="0"/>
        <v>Đạt</v>
      </c>
      <c r="T47" s="18" t="s">
        <v>76</v>
      </c>
      <c r="U47" s="18" t="s">
        <v>77</v>
      </c>
      <c r="V47" s="18" t="s">
        <v>78</v>
      </c>
      <c r="W47" s="18" t="s">
        <v>79</v>
      </c>
      <c r="X47" s="18"/>
      <c r="Y47" s="18"/>
      <c r="Z47" s="18" t="s">
        <v>80</v>
      </c>
      <c r="AA47" s="18"/>
      <c r="AB47">
        <f t="shared" si="1"/>
        <v>1</v>
      </c>
    </row>
    <row r="48" spans="1:28" ht="45" hidden="1" customHeight="1">
      <c r="A48" s="18"/>
      <c r="B48" s="18" t="s">
        <v>138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3" t="str">
        <f t="shared" si="0"/>
        <v>Đạt</v>
      </c>
      <c r="T48" s="18" t="s">
        <v>81</v>
      </c>
      <c r="U48" s="18" t="s">
        <v>82</v>
      </c>
      <c r="V48" s="18" t="s">
        <v>83</v>
      </c>
      <c r="W48" s="18" t="s">
        <v>84</v>
      </c>
      <c r="X48" s="18"/>
      <c r="Y48" s="18"/>
      <c r="Z48" s="18" t="s">
        <v>85</v>
      </c>
      <c r="AA48" s="18"/>
      <c r="AB48">
        <f t="shared" si="1"/>
        <v>1</v>
      </c>
    </row>
    <row r="49" spans="1:28" ht="45" hidden="1" customHeight="1">
      <c r="A49" s="18"/>
      <c r="B49" s="18" t="s">
        <v>138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3" t="str">
        <f t="shared" si="0"/>
        <v>Đạt</v>
      </c>
      <c r="T49" s="18" t="s">
        <v>304</v>
      </c>
      <c r="U49" s="18" t="s">
        <v>86</v>
      </c>
      <c r="V49" s="18" t="s">
        <v>87</v>
      </c>
      <c r="W49" s="18" t="s">
        <v>88</v>
      </c>
      <c r="X49" s="18"/>
      <c r="Y49" s="18"/>
      <c r="Z49" s="18" t="s">
        <v>89</v>
      </c>
      <c r="AA49" s="18"/>
      <c r="AB49">
        <f t="shared" si="1"/>
        <v>1</v>
      </c>
    </row>
    <row r="50" spans="1:28" ht="45">
      <c r="A50" s="18"/>
      <c r="B50" s="18" t="s">
        <v>138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3" t="str">
        <f t="shared" si="0"/>
        <v>Không</v>
      </c>
      <c r="T50" s="18" t="s">
        <v>305</v>
      </c>
      <c r="U50" s="18" t="s">
        <v>90</v>
      </c>
      <c r="V50" s="18" t="s">
        <v>91</v>
      </c>
      <c r="W50" s="18"/>
      <c r="X50" s="18"/>
      <c r="Y50" s="18"/>
      <c r="Z50" s="18"/>
      <c r="AA50" s="18" t="s">
        <v>306</v>
      </c>
      <c r="AB50">
        <f t="shared" si="1"/>
        <v>0</v>
      </c>
    </row>
    <row r="51" spans="1:28" ht="45" hidden="1" customHeight="1">
      <c r="A51" s="18"/>
      <c r="B51" s="18" t="s">
        <v>138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3" t="str">
        <f t="shared" si="0"/>
        <v>Đạt</v>
      </c>
      <c r="T51" s="18" t="s">
        <v>92</v>
      </c>
      <c r="U51" s="18" t="s">
        <v>307</v>
      </c>
      <c r="V51" s="18" t="s">
        <v>94</v>
      </c>
      <c r="W51" s="18"/>
      <c r="X51" s="18"/>
      <c r="Y51" s="18"/>
      <c r="Z51" s="18" t="s">
        <v>95</v>
      </c>
      <c r="AA51" s="18"/>
      <c r="AB51">
        <f t="shared" si="1"/>
        <v>1</v>
      </c>
    </row>
    <row r="52" spans="1:28" ht="45" hidden="1" customHeight="1">
      <c r="A52" s="18"/>
      <c r="B52" s="18" t="s">
        <v>138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3" t="str">
        <f t="shared" si="0"/>
        <v>Đạt</v>
      </c>
      <c r="T52" s="18" t="s">
        <v>96</v>
      </c>
      <c r="U52" s="18" t="s">
        <v>97</v>
      </c>
      <c r="V52" s="18" t="s">
        <v>98</v>
      </c>
      <c r="W52" s="18" t="s">
        <v>99</v>
      </c>
      <c r="X52" s="18"/>
      <c r="Y52" s="18"/>
      <c r="Z52" s="18" t="s">
        <v>100</v>
      </c>
      <c r="AA52" s="18"/>
      <c r="AB52">
        <f t="shared" si="1"/>
        <v>1</v>
      </c>
    </row>
    <row r="53" spans="1:28" ht="60" hidden="1" customHeight="1">
      <c r="A53" s="18"/>
      <c r="B53" s="18" t="s">
        <v>138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3" t="str">
        <f t="shared" si="0"/>
        <v>Đạt</v>
      </c>
      <c r="T53" s="18" t="s">
        <v>101</v>
      </c>
      <c r="U53" s="18" t="s">
        <v>102</v>
      </c>
      <c r="V53" s="18" t="s">
        <v>103</v>
      </c>
      <c r="W53" s="18" t="s">
        <v>104</v>
      </c>
      <c r="X53" s="18"/>
      <c r="Y53" s="18"/>
      <c r="Z53" s="18" t="s">
        <v>105</v>
      </c>
      <c r="AA53" s="18"/>
      <c r="AB53">
        <f t="shared" si="1"/>
        <v>1</v>
      </c>
    </row>
    <row r="54" spans="1:28" ht="45">
      <c r="A54" s="18">
        <v>43280.453046076393</v>
      </c>
      <c r="B54" s="18" t="s">
        <v>138</v>
      </c>
      <c r="C54" s="18" t="s">
        <v>36</v>
      </c>
      <c r="D54" s="18" t="s">
        <v>308</v>
      </c>
      <c r="E54" s="18" t="s">
        <v>25</v>
      </c>
      <c r="F54" s="18" t="s">
        <v>309</v>
      </c>
      <c r="G54" s="18" t="s">
        <v>310</v>
      </c>
      <c r="H54" s="18">
        <v>9130765678</v>
      </c>
      <c r="I54" s="18" t="s">
        <v>37</v>
      </c>
      <c r="J54" s="18" t="s">
        <v>38</v>
      </c>
      <c r="K54" s="18" t="s">
        <v>28</v>
      </c>
      <c r="L54" s="18">
        <v>750</v>
      </c>
      <c r="M54" s="18">
        <v>32000</v>
      </c>
      <c r="N54" s="18" t="s">
        <v>287</v>
      </c>
      <c r="O54" s="18" t="s">
        <v>311</v>
      </c>
      <c r="P54" s="18"/>
      <c r="Q54" s="18" t="s">
        <v>312</v>
      </c>
      <c r="R54" s="18">
        <v>32000</v>
      </c>
      <c r="S54" s="3" t="str">
        <f t="shared" si="0"/>
        <v>Không</v>
      </c>
      <c r="T54" s="18"/>
      <c r="U54" s="18" t="s">
        <v>313</v>
      </c>
      <c r="V54" s="18" t="s">
        <v>314</v>
      </c>
      <c r="W54" s="18" t="s">
        <v>30</v>
      </c>
      <c r="X54" s="18"/>
      <c r="Y54" s="18"/>
      <c r="Z54" s="18"/>
      <c r="AA54" s="18"/>
      <c r="AB54">
        <f t="shared" si="1"/>
        <v>0</v>
      </c>
    </row>
    <row r="55" spans="1:28" ht="45" hidden="1" customHeight="1">
      <c r="A55" s="18">
        <v>43280.482846643514</v>
      </c>
      <c r="B55" s="18" t="s">
        <v>138</v>
      </c>
      <c r="C55" s="18" t="s">
        <v>31</v>
      </c>
      <c r="D55" s="18" t="s">
        <v>315</v>
      </c>
      <c r="E55" s="18" t="s">
        <v>25</v>
      </c>
      <c r="F55" s="18" t="s">
        <v>316</v>
      </c>
      <c r="G55" s="18" t="s">
        <v>317</v>
      </c>
      <c r="H55" s="18">
        <v>903058400</v>
      </c>
      <c r="I55" s="18" t="s">
        <v>26</v>
      </c>
      <c r="J55" s="18" t="s">
        <v>27</v>
      </c>
      <c r="K55" s="18" t="s">
        <v>28</v>
      </c>
      <c r="L55" s="18">
        <v>500</v>
      </c>
      <c r="M55" s="18">
        <v>30000</v>
      </c>
      <c r="N55" s="18" t="s">
        <v>29</v>
      </c>
      <c r="O55" s="18"/>
      <c r="P55" s="18" t="s">
        <v>143</v>
      </c>
      <c r="Q55" s="18" t="s">
        <v>318</v>
      </c>
      <c r="R55" s="18">
        <v>40000</v>
      </c>
      <c r="S55" s="3" t="str">
        <f t="shared" si="0"/>
        <v>Đạt</v>
      </c>
      <c r="T55" s="18" t="s">
        <v>45</v>
      </c>
      <c r="U55" s="18" t="s">
        <v>124</v>
      </c>
      <c r="V55" s="18" t="s">
        <v>319</v>
      </c>
      <c r="W55" s="18" t="s">
        <v>30</v>
      </c>
      <c r="X55" s="18" t="s">
        <v>30</v>
      </c>
      <c r="Y55" s="18" t="s">
        <v>30</v>
      </c>
      <c r="Z55" s="18" t="s">
        <v>30</v>
      </c>
      <c r="AA55" s="18"/>
      <c r="AB55">
        <f t="shared" si="1"/>
        <v>3</v>
      </c>
    </row>
    <row r="56" spans="1:28" ht="75" hidden="1" customHeight="1">
      <c r="A56" s="18"/>
      <c r="B56" s="18" t="s">
        <v>138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3" t="str">
        <f t="shared" si="0"/>
        <v>Đạt</v>
      </c>
      <c r="T56" s="18" t="s">
        <v>320</v>
      </c>
      <c r="U56" s="18" t="s">
        <v>321</v>
      </c>
      <c r="V56" s="18" t="s">
        <v>322</v>
      </c>
      <c r="W56" s="18" t="s">
        <v>30</v>
      </c>
      <c r="X56" s="18"/>
      <c r="Y56" s="18" t="s">
        <v>323</v>
      </c>
      <c r="Z56" s="18" t="s">
        <v>34</v>
      </c>
      <c r="AA56" s="18" t="s">
        <v>324</v>
      </c>
      <c r="AB56">
        <f t="shared" si="1"/>
        <v>2</v>
      </c>
    </row>
    <row r="57" spans="1:28" ht="45" hidden="1" customHeight="1">
      <c r="A57" s="18"/>
      <c r="B57" s="18" t="s">
        <v>138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3" t="str">
        <f t="shared" si="0"/>
        <v>Đạt</v>
      </c>
      <c r="T57" s="18" t="s">
        <v>325</v>
      </c>
      <c r="U57" s="18" t="s">
        <v>326</v>
      </c>
      <c r="V57" s="18" t="s">
        <v>327</v>
      </c>
      <c r="W57" s="18" t="s">
        <v>30</v>
      </c>
      <c r="X57" s="18" t="s">
        <v>30</v>
      </c>
      <c r="Y57" s="18" t="s">
        <v>328</v>
      </c>
      <c r="Z57" s="18" t="s">
        <v>30</v>
      </c>
      <c r="AA57" s="18" t="s">
        <v>324</v>
      </c>
      <c r="AB57">
        <f t="shared" si="1"/>
        <v>3</v>
      </c>
    </row>
    <row r="58" spans="1:28" ht="75" hidden="1" customHeight="1">
      <c r="A58" s="18"/>
      <c r="B58" s="18" t="s">
        <v>138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3" t="str">
        <f t="shared" si="0"/>
        <v>Đạt</v>
      </c>
      <c r="T58" s="18" t="s">
        <v>329</v>
      </c>
      <c r="U58" s="18" t="s">
        <v>330</v>
      </c>
      <c r="V58" s="18" t="s">
        <v>331</v>
      </c>
      <c r="W58" s="18" t="s">
        <v>30</v>
      </c>
      <c r="X58" s="18" t="s">
        <v>30</v>
      </c>
      <c r="Y58" s="18" t="s">
        <v>30</v>
      </c>
      <c r="Z58" s="18" t="s">
        <v>30</v>
      </c>
      <c r="AA58" s="18" t="s">
        <v>324</v>
      </c>
      <c r="AB58">
        <f t="shared" si="1"/>
        <v>3</v>
      </c>
    </row>
    <row r="59" spans="1:28" ht="45">
      <c r="A59" s="18">
        <v>43280.491966481481</v>
      </c>
      <c r="B59" s="18" t="s">
        <v>138</v>
      </c>
      <c r="C59" s="18" t="s">
        <v>31</v>
      </c>
      <c r="D59" s="18" t="s">
        <v>332</v>
      </c>
      <c r="E59" s="18" t="s">
        <v>53</v>
      </c>
      <c r="F59" s="18" t="s">
        <v>333</v>
      </c>
      <c r="G59" s="18" t="s">
        <v>334</v>
      </c>
      <c r="H59" s="18">
        <v>903856477</v>
      </c>
      <c r="I59" s="18" t="s">
        <v>26</v>
      </c>
      <c r="J59" s="18" t="s">
        <v>27</v>
      </c>
      <c r="K59" s="18" t="s">
        <v>32</v>
      </c>
      <c r="L59" s="18">
        <v>45</v>
      </c>
      <c r="M59" s="18">
        <v>35000</v>
      </c>
      <c r="N59" s="18" t="s">
        <v>29</v>
      </c>
      <c r="O59" s="18"/>
      <c r="P59" s="18" t="s">
        <v>335</v>
      </c>
      <c r="Q59" s="18" t="s">
        <v>336</v>
      </c>
      <c r="R59" s="18">
        <v>45000</v>
      </c>
      <c r="S59" s="3" t="str">
        <f t="shared" si="0"/>
        <v>Không</v>
      </c>
      <c r="T59" s="18" t="s">
        <v>337</v>
      </c>
      <c r="U59" s="18" t="s">
        <v>338</v>
      </c>
      <c r="V59" s="18" t="s">
        <v>339</v>
      </c>
      <c r="W59" s="18"/>
      <c r="X59" s="18"/>
      <c r="Y59" s="18"/>
      <c r="Z59" s="18"/>
      <c r="AA59" s="18"/>
      <c r="AB59">
        <f t="shared" si="1"/>
        <v>0</v>
      </c>
    </row>
    <row r="60" spans="1:28" ht="30">
      <c r="A60" s="18"/>
      <c r="B60" s="18" t="s">
        <v>138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3" t="str">
        <f t="shared" si="0"/>
        <v>Không</v>
      </c>
      <c r="T60" s="18" t="s">
        <v>340</v>
      </c>
      <c r="U60" s="18" t="s">
        <v>341</v>
      </c>
      <c r="V60" s="18" t="s">
        <v>342</v>
      </c>
      <c r="W60" s="18"/>
      <c r="X60" s="18"/>
      <c r="Y60" s="18"/>
      <c r="Z60" s="18"/>
      <c r="AA60" s="18"/>
      <c r="AB60">
        <f t="shared" si="1"/>
        <v>0</v>
      </c>
    </row>
    <row r="61" spans="1:28" ht="30">
      <c r="A61" s="18"/>
      <c r="B61" s="18" t="s">
        <v>138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3" t="str">
        <f t="shared" si="0"/>
        <v>Không</v>
      </c>
      <c r="T61" s="18" t="s">
        <v>343</v>
      </c>
      <c r="U61" s="18" t="s">
        <v>344</v>
      </c>
      <c r="V61" s="18" t="s">
        <v>345</v>
      </c>
      <c r="W61" s="18"/>
      <c r="X61" s="18"/>
      <c r="Y61" s="18"/>
      <c r="Z61" s="18"/>
      <c r="AA61" s="18"/>
      <c r="AB61">
        <f t="shared" si="1"/>
        <v>0</v>
      </c>
    </row>
    <row r="62" spans="1:28" ht="30">
      <c r="A62" s="18"/>
      <c r="B62" s="18" t="s">
        <v>138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3" t="str">
        <f t="shared" si="0"/>
        <v>Không</v>
      </c>
      <c r="T62" s="18" t="s">
        <v>346</v>
      </c>
      <c r="U62" s="18" t="s">
        <v>347</v>
      </c>
      <c r="V62" s="18" t="s">
        <v>348</v>
      </c>
      <c r="W62" s="18"/>
      <c r="X62" s="18"/>
      <c r="Y62" s="18"/>
      <c r="Z62" s="18"/>
      <c r="AA62" s="18"/>
      <c r="AB62">
        <f t="shared" si="1"/>
        <v>0</v>
      </c>
    </row>
    <row r="63" spans="1:28" ht="30">
      <c r="A63" s="18"/>
      <c r="B63" s="18" t="s">
        <v>138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3" t="str">
        <f t="shared" si="0"/>
        <v>Không</v>
      </c>
      <c r="T63" s="18" t="s">
        <v>349</v>
      </c>
      <c r="U63" s="18" t="s">
        <v>350</v>
      </c>
      <c r="V63" s="18" t="s">
        <v>351</v>
      </c>
      <c r="W63" s="18"/>
      <c r="X63" s="18"/>
      <c r="Y63" s="18"/>
      <c r="Z63" s="18"/>
      <c r="AA63" s="18"/>
      <c r="AB63">
        <f t="shared" si="1"/>
        <v>0</v>
      </c>
    </row>
    <row r="64" spans="1:28" ht="45">
      <c r="A64" s="18">
        <v>43280.49940774306</v>
      </c>
      <c r="B64" s="18" t="s">
        <v>138</v>
      </c>
      <c r="C64" s="18" t="s">
        <v>24</v>
      </c>
      <c r="D64" s="18" t="s">
        <v>352</v>
      </c>
      <c r="E64" s="18" t="s">
        <v>25</v>
      </c>
      <c r="F64" s="18" t="s">
        <v>353</v>
      </c>
      <c r="G64" s="18" t="s">
        <v>354</v>
      </c>
      <c r="H64" s="18">
        <v>909210669</v>
      </c>
      <c r="I64" s="18" t="s">
        <v>26</v>
      </c>
      <c r="J64" s="18" t="s">
        <v>27</v>
      </c>
      <c r="K64" s="18" t="s">
        <v>28</v>
      </c>
      <c r="L64" s="18">
        <v>2412</v>
      </c>
      <c r="M64" s="18">
        <v>28000</v>
      </c>
      <c r="N64" s="18" t="s">
        <v>29</v>
      </c>
      <c r="O64" s="18" t="s">
        <v>355</v>
      </c>
      <c r="P64" s="18"/>
      <c r="Q64" s="18" t="s">
        <v>356</v>
      </c>
      <c r="R64" s="18">
        <v>28000</v>
      </c>
      <c r="S64" s="3" t="str">
        <f t="shared" si="0"/>
        <v>Không</v>
      </c>
      <c r="T64" s="18" t="s">
        <v>30</v>
      </c>
      <c r="U64" s="18"/>
      <c r="V64" s="18"/>
      <c r="W64" s="18"/>
      <c r="X64" s="18"/>
      <c r="Y64" s="18"/>
      <c r="Z64" s="18"/>
      <c r="AA64" s="18"/>
      <c r="AB64">
        <f t="shared" si="1"/>
        <v>0</v>
      </c>
    </row>
    <row r="65" spans="1:28" ht="60" hidden="1" customHeight="1">
      <c r="A65" s="18">
        <v>43280.644191805557</v>
      </c>
      <c r="B65" s="18" t="s">
        <v>138</v>
      </c>
      <c r="C65" s="18" t="s">
        <v>31</v>
      </c>
      <c r="D65" s="18" t="s">
        <v>357</v>
      </c>
      <c r="E65" s="18" t="s">
        <v>53</v>
      </c>
      <c r="F65" s="18" t="s">
        <v>358</v>
      </c>
      <c r="G65" s="18" t="s">
        <v>359</v>
      </c>
      <c r="H65" s="18">
        <v>902599336</v>
      </c>
      <c r="I65" s="18" t="s">
        <v>37</v>
      </c>
      <c r="J65" s="18" t="s">
        <v>55</v>
      </c>
      <c r="K65" s="18" t="s">
        <v>32</v>
      </c>
      <c r="L65" s="18">
        <v>114</v>
      </c>
      <c r="M65" s="18">
        <v>60000</v>
      </c>
      <c r="N65" s="18" t="s">
        <v>360</v>
      </c>
      <c r="O65" s="18" t="s">
        <v>361</v>
      </c>
      <c r="P65" s="18"/>
      <c r="Q65" s="18" t="s">
        <v>362</v>
      </c>
      <c r="R65" s="18">
        <v>70000</v>
      </c>
      <c r="S65" s="3" t="str">
        <f t="shared" si="0"/>
        <v>Đạt</v>
      </c>
      <c r="T65" s="18" t="s">
        <v>363</v>
      </c>
      <c r="U65" s="18" t="s">
        <v>364</v>
      </c>
      <c r="V65" s="18" t="s">
        <v>365</v>
      </c>
      <c r="W65" s="18"/>
      <c r="X65" s="18"/>
      <c r="Y65" s="18"/>
      <c r="Z65" s="18" t="s">
        <v>366</v>
      </c>
      <c r="AA65" s="18"/>
      <c r="AB65">
        <f t="shared" si="1"/>
        <v>1</v>
      </c>
    </row>
    <row r="66" spans="1:28" ht="45">
      <c r="A66" s="18">
        <v>43280.651780196757</v>
      </c>
      <c r="B66" s="18" t="s">
        <v>138</v>
      </c>
      <c r="C66" s="18" t="s">
        <v>36</v>
      </c>
      <c r="D66" s="18" t="s">
        <v>367</v>
      </c>
      <c r="E66" s="18" t="s">
        <v>25</v>
      </c>
      <c r="F66" s="18" t="s">
        <v>368</v>
      </c>
      <c r="G66" s="18" t="s">
        <v>369</v>
      </c>
      <c r="H66" s="18">
        <v>908174253</v>
      </c>
      <c r="I66" s="18" t="s">
        <v>37</v>
      </c>
      <c r="J66" s="18" t="s">
        <v>38</v>
      </c>
      <c r="K66" s="18" t="s">
        <v>28</v>
      </c>
      <c r="L66" s="18">
        <v>522</v>
      </c>
      <c r="M66" s="18">
        <v>0</v>
      </c>
      <c r="N66" s="18" t="s">
        <v>370</v>
      </c>
      <c r="O66" s="18" t="s">
        <v>371</v>
      </c>
      <c r="P66" s="18"/>
      <c r="Q66" s="18" t="s">
        <v>372</v>
      </c>
      <c r="R66" s="18">
        <v>28000</v>
      </c>
      <c r="S66" s="3" t="str">
        <f t="shared" si="0"/>
        <v>Không</v>
      </c>
      <c r="T66" s="18"/>
      <c r="U66" s="18" t="s">
        <v>373</v>
      </c>
      <c r="V66" s="18" t="s">
        <v>374</v>
      </c>
      <c r="W66" s="18" t="s">
        <v>30</v>
      </c>
      <c r="X66" s="18"/>
      <c r="Y66" s="18"/>
      <c r="Z66" s="18"/>
      <c r="AA66" s="18"/>
      <c r="AB66">
        <f t="shared" si="1"/>
        <v>0</v>
      </c>
    </row>
    <row r="67" spans="1:28" ht="45">
      <c r="A67" s="18">
        <v>43283.435880046294</v>
      </c>
      <c r="B67" s="18" t="s">
        <v>138</v>
      </c>
      <c r="C67" s="18" t="s">
        <v>31</v>
      </c>
      <c r="D67" s="18" t="s">
        <v>375</v>
      </c>
      <c r="E67" s="18" t="s">
        <v>53</v>
      </c>
      <c r="F67" s="18" t="s">
        <v>376</v>
      </c>
      <c r="G67" s="18" t="s">
        <v>377</v>
      </c>
      <c r="H67" s="18">
        <v>906018058</v>
      </c>
      <c r="I67" s="18" t="s">
        <v>26</v>
      </c>
      <c r="J67" s="18" t="s">
        <v>27</v>
      </c>
      <c r="K67" s="18" t="s">
        <v>32</v>
      </c>
      <c r="L67" s="18">
        <v>3</v>
      </c>
      <c r="M67" s="18">
        <v>18000</v>
      </c>
      <c r="N67" s="18" t="s">
        <v>54</v>
      </c>
      <c r="O67" s="18" t="s">
        <v>378</v>
      </c>
      <c r="P67" s="18"/>
      <c r="Q67" s="18" t="s">
        <v>379</v>
      </c>
      <c r="R67" s="18">
        <v>25000</v>
      </c>
      <c r="S67" s="3" t="str">
        <f t="shared" ref="S67:S130" si="2">IF(AB67&gt;0,"Đạt","Không")</f>
        <v>Không</v>
      </c>
      <c r="T67" s="18"/>
      <c r="U67" s="18" t="s">
        <v>380</v>
      </c>
      <c r="V67" s="18" t="s">
        <v>381</v>
      </c>
      <c r="W67" s="18" t="s">
        <v>19</v>
      </c>
      <c r="X67" s="18"/>
      <c r="Y67" s="18"/>
      <c r="Z67" s="18"/>
      <c r="AA67" s="18"/>
      <c r="AB67">
        <f t="shared" si="1"/>
        <v>0</v>
      </c>
    </row>
    <row r="68" spans="1:28" ht="135" hidden="1" customHeight="1">
      <c r="A68" s="18">
        <v>43283.450190312498</v>
      </c>
      <c r="B68" s="18" t="s">
        <v>138</v>
      </c>
      <c r="C68" s="18" t="s">
        <v>31</v>
      </c>
      <c r="D68" s="18" t="s">
        <v>382</v>
      </c>
      <c r="E68" s="18" t="s">
        <v>25</v>
      </c>
      <c r="F68" s="18" t="s">
        <v>383</v>
      </c>
      <c r="G68" s="18" t="s">
        <v>384</v>
      </c>
      <c r="H68" s="18">
        <v>983711338</v>
      </c>
      <c r="I68" s="18" t="s">
        <v>26</v>
      </c>
      <c r="J68" s="18" t="s">
        <v>27</v>
      </c>
      <c r="K68" s="18" t="s">
        <v>32</v>
      </c>
      <c r="L68" s="18">
        <v>350</v>
      </c>
      <c r="M68" s="18">
        <v>30000</v>
      </c>
      <c r="N68" s="18" t="s">
        <v>29</v>
      </c>
      <c r="O68" s="18" t="s">
        <v>385</v>
      </c>
      <c r="P68" s="18"/>
      <c r="Q68" s="18" t="s">
        <v>386</v>
      </c>
      <c r="R68" s="18">
        <v>40000</v>
      </c>
      <c r="S68" s="3" t="str">
        <f t="shared" si="2"/>
        <v>Đạt</v>
      </c>
      <c r="T68" s="18" t="s">
        <v>387</v>
      </c>
      <c r="U68" s="18" t="s">
        <v>124</v>
      </c>
      <c r="V68" s="18" t="s">
        <v>388</v>
      </c>
      <c r="W68" s="18" t="s">
        <v>30</v>
      </c>
      <c r="X68" s="18" t="s">
        <v>30</v>
      </c>
      <c r="Y68" s="18" t="s">
        <v>30</v>
      </c>
      <c r="Z68" s="18" t="s">
        <v>30</v>
      </c>
      <c r="AA68" s="18"/>
      <c r="AB68">
        <f t="shared" ref="AB68:AB131" si="3">COUNTA(X68:Z68)</f>
        <v>3</v>
      </c>
    </row>
    <row r="69" spans="1:28" ht="45" hidden="1" customHeight="1">
      <c r="A69" s="18"/>
      <c r="B69" s="18" t="s">
        <v>138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3" t="str">
        <f t="shared" si="2"/>
        <v>Đạt</v>
      </c>
      <c r="T69" s="18" t="s">
        <v>389</v>
      </c>
      <c r="U69" s="18" t="s">
        <v>390</v>
      </c>
      <c r="V69" s="18" t="s">
        <v>391</v>
      </c>
      <c r="W69" s="18" t="s">
        <v>30</v>
      </c>
      <c r="X69" s="18"/>
      <c r="Y69" s="18"/>
      <c r="Z69" s="18" t="s">
        <v>30</v>
      </c>
      <c r="AA69" s="18"/>
      <c r="AB69">
        <f t="shared" si="3"/>
        <v>1</v>
      </c>
    </row>
    <row r="70" spans="1:28" ht="60" hidden="1" customHeight="1">
      <c r="A70" s="18">
        <v>43283.455944629633</v>
      </c>
      <c r="B70" s="18" t="s">
        <v>138</v>
      </c>
      <c r="C70" s="18" t="s">
        <v>392</v>
      </c>
      <c r="D70" s="18" t="s">
        <v>393</v>
      </c>
      <c r="E70" s="18" t="s">
        <v>53</v>
      </c>
      <c r="F70" s="18" t="s">
        <v>394</v>
      </c>
      <c r="G70" s="18" t="s">
        <v>395</v>
      </c>
      <c r="H70" s="18">
        <v>2839326574</v>
      </c>
      <c r="I70" s="18" t="s">
        <v>26</v>
      </c>
      <c r="J70" s="18" t="s">
        <v>27</v>
      </c>
      <c r="K70" s="18" t="s">
        <v>32</v>
      </c>
      <c r="L70" s="18">
        <v>120</v>
      </c>
      <c r="M70" s="18">
        <v>25000</v>
      </c>
      <c r="N70" s="18" t="s">
        <v>396</v>
      </c>
      <c r="O70" s="18"/>
      <c r="P70" s="18"/>
      <c r="Q70" s="18" t="s">
        <v>397</v>
      </c>
      <c r="R70" s="18">
        <v>35000</v>
      </c>
      <c r="S70" s="3" t="str">
        <f t="shared" si="2"/>
        <v>Đạt</v>
      </c>
      <c r="T70" s="18" t="s">
        <v>33</v>
      </c>
      <c r="U70" s="18" t="s">
        <v>124</v>
      </c>
      <c r="V70" s="18" t="s">
        <v>388</v>
      </c>
      <c r="W70" s="18"/>
      <c r="X70" s="18"/>
      <c r="Y70" s="18" t="s">
        <v>323</v>
      </c>
      <c r="Z70" s="18"/>
      <c r="AA70" s="18"/>
      <c r="AB70">
        <f t="shared" si="3"/>
        <v>1</v>
      </c>
    </row>
    <row r="71" spans="1:28" ht="90" hidden="1" customHeight="1">
      <c r="A71" s="18"/>
      <c r="B71" s="18" t="s">
        <v>138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3" t="str">
        <f t="shared" si="2"/>
        <v>Đạt</v>
      </c>
      <c r="T71" s="18" t="s">
        <v>398</v>
      </c>
      <c r="U71" s="18" t="s">
        <v>124</v>
      </c>
      <c r="V71" s="18" t="s">
        <v>388</v>
      </c>
      <c r="W71" s="18"/>
      <c r="X71" s="18"/>
      <c r="Y71" s="18" t="s">
        <v>126</v>
      </c>
      <c r="Z71" s="18"/>
      <c r="AA71" s="18"/>
      <c r="AB71">
        <f t="shared" si="3"/>
        <v>1</v>
      </c>
    </row>
    <row r="72" spans="1:28" ht="105" hidden="1" customHeight="1">
      <c r="A72" s="18"/>
      <c r="B72" s="18" t="s">
        <v>138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3" t="str">
        <f t="shared" si="2"/>
        <v>Đạt</v>
      </c>
      <c r="T72" s="18" t="s">
        <v>399</v>
      </c>
      <c r="U72" s="18" t="s">
        <v>124</v>
      </c>
      <c r="V72" s="18" t="s">
        <v>388</v>
      </c>
      <c r="W72" s="18"/>
      <c r="X72" s="18"/>
      <c r="Y72" s="18" t="s">
        <v>126</v>
      </c>
      <c r="Z72" s="18"/>
      <c r="AA72" s="18"/>
      <c r="AB72">
        <f t="shared" si="3"/>
        <v>1</v>
      </c>
    </row>
    <row r="73" spans="1:28" ht="30" hidden="1" customHeight="1">
      <c r="A73" s="18"/>
      <c r="B73" s="18" t="s">
        <v>138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3" t="str">
        <f t="shared" si="2"/>
        <v>Đạt</v>
      </c>
      <c r="T73" s="18" t="s">
        <v>42</v>
      </c>
      <c r="U73" s="18" t="s">
        <v>124</v>
      </c>
      <c r="V73" s="18" t="s">
        <v>388</v>
      </c>
      <c r="W73" s="18"/>
      <c r="X73" s="18"/>
      <c r="Y73" s="18" t="s">
        <v>126</v>
      </c>
      <c r="Z73" s="18"/>
      <c r="AA73" s="18"/>
      <c r="AB73">
        <f t="shared" si="3"/>
        <v>1</v>
      </c>
    </row>
    <row r="74" spans="1:28" ht="45" hidden="1" customHeight="1">
      <c r="A74" s="18"/>
      <c r="B74" s="18" t="s">
        <v>138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3" t="str">
        <f t="shared" si="2"/>
        <v>Đạt</v>
      </c>
      <c r="T74" s="18" t="s">
        <v>120</v>
      </c>
      <c r="U74" s="18" t="s">
        <v>400</v>
      </c>
      <c r="V74" s="18" t="s">
        <v>401</v>
      </c>
      <c r="W74" s="18"/>
      <c r="X74" s="18"/>
      <c r="Y74" s="18" t="s">
        <v>126</v>
      </c>
      <c r="Z74" s="18"/>
      <c r="AA74" s="18"/>
      <c r="AB74">
        <f t="shared" si="3"/>
        <v>1</v>
      </c>
    </row>
    <row r="75" spans="1:28" ht="30" hidden="1" customHeight="1">
      <c r="A75" s="18"/>
      <c r="B75" s="18" t="s">
        <v>138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3" t="str">
        <f t="shared" si="2"/>
        <v>Đạt</v>
      </c>
      <c r="T75" s="18" t="s">
        <v>402</v>
      </c>
      <c r="U75" s="18" t="s">
        <v>403</v>
      </c>
      <c r="V75" s="18" t="s">
        <v>404</v>
      </c>
      <c r="W75" s="18"/>
      <c r="X75" s="18"/>
      <c r="Y75" s="18" t="s">
        <v>126</v>
      </c>
      <c r="Z75" s="18"/>
      <c r="AA75" s="18"/>
      <c r="AB75">
        <f t="shared" si="3"/>
        <v>1</v>
      </c>
    </row>
    <row r="76" spans="1:28" ht="60" hidden="1" customHeight="1">
      <c r="A76" s="18"/>
      <c r="B76" s="18" t="s">
        <v>138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3" t="str">
        <f t="shared" si="2"/>
        <v>Đạt</v>
      </c>
      <c r="T76" s="18" t="s">
        <v>405</v>
      </c>
      <c r="U76" s="18" t="s">
        <v>39</v>
      </c>
      <c r="V76" s="18" t="s">
        <v>406</v>
      </c>
      <c r="W76" s="18"/>
      <c r="X76" s="18"/>
      <c r="Y76" s="18" t="s">
        <v>126</v>
      </c>
      <c r="Z76" s="18"/>
      <c r="AA76" s="18"/>
      <c r="AB76">
        <f t="shared" si="3"/>
        <v>1</v>
      </c>
    </row>
    <row r="77" spans="1:28" ht="60" hidden="1" customHeight="1">
      <c r="A77" s="18">
        <v>43283.703631539349</v>
      </c>
      <c r="B77" s="18" t="s">
        <v>138</v>
      </c>
      <c r="C77" s="18" t="s">
        <v>31</v>
      </c>
      <c r="D77" s="18" t="s">
        <v>407</v>
      </c>
      <c r="E77" s="18" t="s">
        <v>25</v>
      </c>
      <c r="F77" s="18" t="s">
        <v>408</v>
      </c>
      <c r="G77" s="18" t="s">
        <v>409</v>
      </c>
      <c r="H77" s="18">
        <v>908938397</v>
      </c>
      <c r="I77" s="18" t="s">
        <v>26</v>
      </c>
      <c r="J77" s="18" t="s">
        <v>40</v>
      </c>
      <c r="K77" s="18" t="s">
        <v>32</v>
      </c>
      <c r="L77" s="18">
        <v>416</v>
      </c>
      <c r="M77" s="18">
        <v>40000</v>
      </c>
      <c r="N77" s="18" t="s">
        <v>410</v>
      </c>
      <c r="O77" s="18" t="s">
        <v>411</v>
      </c>
      <c r="P77" s="18" t="s">
        <v>411</v>
      </c>
      <c r="Q77" s="18" t="s">
        <v>412</v>
      </c>
      <c r="R77" s="18">
        <v>62000</v>
      </c>
      <c r="S77" s="3" t="str">
        <f t="shared" si="2"/>
        <v>Đạt</v>
      </c>
      <c r="T77" s="18"/>
      <c r="U77" s="18" t="s">
        <v>124</v>
      </c>
      <c r="V77" s="18" t="s">
        <v>413</v>
      </c>
      <c r="W77" s="18" t="s">
        <v>30</v>
      </c>
      <c r="X77" s="18"/>
      <c r="Y77" s="18" t="s">
        <v>30</v>
      </c>
      <c r="Z77" s="18"/>
      <c r="AA77" s="18"/>
      <c r="AB77">
        <f t="shared" si="3"/>
        <v>1</v>
      </c>
    </row>
    <row r="78" spans="1:28" ht="30" hidden="1" customHeight="1">
      <c r="A78" s="18"/>
      <c r="B78" s="18" t="s">
        <v>138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3" t="str">
        <f t="shared" si="2"/>
        <v>Đạt</v>
      </c>
      <c r="T78" s="18"/>
      <c r="U78" s="18" t="s">
        <v>414</v>
      </c>
      <c r="V78" s="18" t="s">
        <v>415</v>
      </c>
      <c r="W78" s="18" t="s">
        <v>30</v>
      </c>
      <c r="X78" s="18"/>
      <c r="Y78" s="18"/>
      <c r="Z78" s="18" t="s">
        <v>30</v>
      </c>
      <c r="AA78" s="18"/>
      <c r="AB78">
        <f t="shared" si="3"/>
        <v>1</v>
      </c>
    </row>
    <row r="79" spans="1:28" ht="30" hidden="1" customHeight="1">
      <c r="A79" s="18"/>
      <c r="B79" s="18" t="s">
        <v>138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3" t="str">
        <f t="shared" si="2"/>
        <v>Đạt</v>
      </c>
      <c r="T79" s="18"/>
      <c r="U79" s="18" t="s">
        <v>416</v>
      </c>
      <c r="V79" s="18" t="s">
        <v>417</v>
      </c>
      <c r="W79" s="18" t="s">
        <v>30</v>
      </c>
      <c r="X79" s="18"/>
      <c r="Y79" s="18"/>
      <c r="Z79" s="18" t="s">
        <v>30</v>
      </c>
      <c r="AA79" s="18"/>
      <c r="AB79">
        <f t="shared" si="3"/>
        <v>1</v>
      </c>
    </row>
    <row r="80" spans="1:28" ht="45" hidden="1" customHeight="1">
      <c r="A80" s="18"/>
      <c r="B80" s="18" t="s">
        <v>138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3" t="str">
        <f t="shared" si="2"/>
        <v>Đạt</v>
      </c>
      <c r="T80" s="18"/>
      <c r="U80" s="18" t="s">
        <v>418</v>
      </c>
      <c r="V80" s="18" t="s">
        <v>419</v>
      </c>
      <c r="W80" s="18" t="s">
        <v>30</v>
      </c>
      <c r="X80" s="18"/>
      <c r="Y80" s="18"/>
      <c r="Z80" s="18" t="s">
        <v>30</v>
      </c>
      <c r="AA80" s="18"/>
      <c r="AB80">
        <f t="shared" si="3"/>
        <v>1</v>
      </c>
    </row>
    <row r="81" spans="1:28" ht="30" hidden="1" customHeight="1">
      <c r="A81" s="18"/>
      <c r="B81" s="18" t="s">
        <v>138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3" t="str">
        <f t="shared" si="2"/>
        <v>Đạt</v>
      </c>
      <c r="T81" s="18"/>
      <c r="U81" s="18" t="s">
        <v>420</v>
      </c>
      <c r="V81" s="18" t="s">
        <v>421</v>
      </c>
      <c r="W81" s="18" t="s">
        <v>30</v>
      </c>
      <c r="X81" s="18"/>
      <c r="Y81" s="18"/>
      <c r="Z81" s="18" t="s">
        <v>30</v>
      </c>
      <c r="AA81" s="18"/>
      <c r="AB81">
        <f t="shared" si="3"/>
        <v>1</v>
      </c>
    </row>
    <row r="82" spans="1:28" ht="30" hidden="1" customHeight="1">
      <c r="A82" s="18"/>
      <c r="B82" s="18" t="s">
        <v>138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3" t="str">
        <f t="shared" si="2"/>
        <v>Đạt</v>
      </c>
      <c r="T82" s="18"/>
      <c r="U82" s="18" t="s">
        <v>422</v>
      </c>
      <c r="V82" s="18" t="s">
        <v>423</v>
      </c>
      <c r="W82" s="18" t="s">
        <v>30</v>
      </c>
      <c r="X82" s="18"/>
      <c r="Y82" s="18"/>
      <c r="Z82" s="18" t="s">
        <v>30</v>
      </c>
      <c r="AA82" s="18"/>
      <c r="AB82">
        <f t="shared" si="3"/>
        <v>1</v>
      </c>
    </row>
    <row r="83" spans="1:28" ht="30" hidden="1" customHeight="1">
      <c r="A83" s="18"/>
      <c r="B83" s="18" t="s">
        <v>138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3" t="str">
        <f t="shared" si="2"/>
        <v>Đạt</v>
      </c>
      <c r="T83" s="18"/>
      <c r="U83" s="18" t="s">
        <v>424</v>
      </c>
      <c r="V83" s="18" t="s">
        <v>425</v>
      </c>
      <c r="W83" s="18" t="s">
        <v>30</v>
      </c>
      <c r="X83" s="18"/>
      <c r="Y83" s="18"/>
      <c r="Z83" s="18" t="s">
        <v>30</v>
      </c>
      <c r="AA83" s="18"/>
      <c r="AB83">
        <f t="shared" si="3"/>
        <v>1</v>
      </c>
    </row>
    <row r="84" spans="1:28" ht="60">
      <c r="A84" s="18">
        <v>43284.369931782407</v>
      </c>
      <c r="B84" s="18" t="s">
        <v>138</v>
      </c>
      <c r="C84" s="18" t="s">
        <v>24</v>
      </c>
      <c r="D84" s="18" t="s">
        <v>426</v>
      </c>
      <c r="E84" s="18" t="s">
        <v>25</v>
      </c>
      <c r="F84" s="18" t="s">
        <v>427</v>
      </c>
      <c r="G84" s="18" t="s">
        <v>428</v>
      </c>
      <c r="H84" s="18">
        <v>909733547</v>
      </c>
      <c r="I84" s="18" t="s">
        <v>37</v>
      </c>
      <c r="J84" s="18" t="s">
        <v>38</v>
      </c>
      <c r="K84" s="18" t="s">
        <v>28</v>
      </c>
      <c r="L84" s="18">
        <v>305</v>
      </c>
      <c r="M84" s="18">
        <v>30000</v>
      </c>
      <c r="N84" s="18" t="s">
        <v>29</v>
      </c>
      <c r="O84" s="18"/>
      <c r="P84" s="18"/>
      <c r="Q84" s="18" t="s">
        <v>429</v>
      </c>
      <c r="R84" s="18">
        <v>30000</v>
      </c>
      <c r="S84" s="3" t="str">
        <f t="shared" si="2"/>
        <v>Không</v>
      </c>
      <c r="T84" s="18"/>
      <c r="U84" s="18" t="s">
        <v>430</v>
      </c>
      <c r="V84" s="18" t="s">
        <v>431</v>
      </c>
      <c r="W84" s="18" t="s">
        <v>432</v>
      </c>
      <c r="X84" s="18"/>
      <c r="Y84" s="18"/>
      <c r="Z84" s="18"/>
      <c r="AA84" s="18"/>
      <c r="AB84">
        <f t="shared" si="3"/>
        <v>0</v>
      </c>
    </row>
    <row r="85" spans="1:28" ht="60" hidden="1" customHeight="1">
      <c r="A85" s="18">
        <v>43284.424004293978</v>
      </c>
      <c r="B85" s="18" t="s">
        <v>138</v>
      </c>
      <c r="C85" s="18" t="s">
        <v>31</v>
      </c>
      <c r="D85" s="18" t="s">
        <v>433</v>
      </c>
      <c r="E85" s="18" t="s">
        <v>53</v>
      </c>
      <c r="F85" s="18" t="s">
        <v>434</v>
      </c>
      <c r="G85" s="18" t="s">
        <v>435</v>
      </c>
      <c r="H85" s="18">
        <v>903823846</v>
      </c>
      <c r="I85" s="18" t="s">
        <v>26</v>
      </c>
      <c r="J85" s="18" t="s">
        <v>27</v>
      </c>
      <c r="K85" s="18" t="s">
        <v>32</v>
      </c>
      <c r="L85" s="18">
        <v>3</v>
      </c>
      <c r="M85" s="18">
        <v>40000</v>
      </c>
      <c r="N85" s="18" t="s">
        <v>29</v>
      </c>
      <c r="O85" s="18">
        <v>241215</v>
      </c>
      <c r="P85" s="18">
        <v>241215</v>
      </c>
      <c r="Q85" s="18" t="s">
        <v>436</v>
      </c>
      <c r="R85" s="18">
        <v>55000</v>
      </c>
      <c r="S85" s="3" t="str">
        <f t="shared" si="2"/>
        <v>Đạt</v>
      </c>
      <c r="T85" s="18" t="s">
        <v>437</v>
      </c>
      <c r="U85" s="18" t="s">
        <v>438</v>
      </c>
      <c r="V85" s="18" t="s">
        <v>439</v>
      </c>
      <c r="W85" s="18"/>
      <c r="X85" s="18"/>
      <c r="Y85" s="18"/>
      <c r="Z85" s="18" t="s">
        <v>34</v>
      </c>
      <c r="AA85" s="18"/>
      <c r="AB85">
        <f t="shared" si="3"/>
        <v>1</v>
      </c>
    </row>
    <row r="86" spans="1:28" ht="45" hidden="1" customHeight="1">
      <c r="A86" s="18">
        <v>43284.502751296299</v>
      </c>
      <c r="B86" s="18" t="s">
        <v>138</v>
      </c>
      <c r="C86" s="18" t="s">
        <v>36</v>
      </c>
      <c r="D86" s="18" t="s">
        <v>440</v>
      </c>
      <c r="E86" s="18" t="s">
        <v>25</v>
      </c>
      <c r="F86" s="18" t="s">
        <v>441</v>
      </c>
      <c r="G86" s="18" t="s">
        <v>442</v>
      </c>
      <c r="H86" s="18">
        <v>909028009</v>
      </c>
      <c r="I86" s="18" t="s">
        <v>37</v>
      </c>
      <c r="J86" s="18" t="s">
        <v>38</v>
      </c>
      <c r="K86" s="18" t="s">
        <v>28</v>
      </c>
      <c r="L86" s="18">
        <v>540</v>
      </c>
      <c r="M86" s="18">
        <v>28000</v>
      </c>
      <c r="N86" s="18" t="s">
        <v>287</v>
      </c>
      <c r="O86" s="18"/>
      <c r="P86" s="18"/>
      <c r="Q86" s="18" t="s">
        <v>443</v>
      </c>
      <c r="R86" s="18">
        <v>28000</v>
      </c>
      <c r="S86" s="3" t="str">
        <f t="shared" si="2"/>
        <v>Đạt</v>
      </c>
      <c r="T86" s="18" t="s">
        <v>48</v>
      </c>
      <c r="U86" s="18" t="s">
        <v>444</v>
      </c>
      <c r="V86" s="18"/>
      <c r="W86" s="18"/>
      <c r="X86" s="18"/>
      <c r="Y86" s="18" t="s">
        <v>445</v>
      </c>
      <c r="Z86" s="18"/>
      <c r="AA86" s="18"/>
      <c r="AB86">
        <f t="shared" si="3"/>
        <v>1</v>
      </c>
    </row>
    <row r="87" spans="1:28" ht="30" hidden="1" customHeight="1">
      <c r="A87" s="18"/>
      <c r="B87" s="18" t="s">
        <v>138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3" t="str">
        <f t="shared" si="2"/>
        <v>Đạt</v>
      </c>
      <c r="T87" s="18" t="s">
        <v>446</v>
      </c>
      <c r="U87" s="18" t="s">
        <v>447</v>
      </c>
      <c r="V87" s="18"/>
      <c r="W87" s="18" t="s">
        <v>448</v>
      </c>
      <c r="X87" s="18"/>
      <c r="Y87" s="18"/>
      <c r="Z87" s="18" t="s">
        <v>449</v>
      </c>
      <c r="AA87" s="18"/>
      <c r="AB87">
        <f t="shared" si="3"/>
        <v>1</v>
      </c>
    </row>
    <row r="88" spans="1:28" ht="30" hidden="1" customHeight="1">
      <c r="A88" s="18"/>
      <c r="B88" s="18" t="s">
        <v>138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3" t="str">
        <f t="shared" si="2"/>
        <v>Đạt</v>
      </c>
      <c r="T88" s="18" t="s">
        <v>450</v>
      </c>
      <c r="U88" s="18" t="s">
        <v>451</v>
      </c>
      <c r="V88" s="18"/>
      <c r="W88" s="18" t="s">
        <v>448</v>
      </c>
      <c r="X88" s="18"/>
      <c r="Y88" s="18"/>
      <c r="Z88" s="18" t="s">
        <v>449</v>
      </c>
      <c r="AA88" s="18"/>
      <c r="AB88">
        <f t="shared" si="3"/>
        <v>1</v>
      </c>
    </row>
    <row r="89" spans="1:28" ht="30" hidden="1" customHeight="1">
      <c r="A89" s="18"/>
      <c r="B89" s="18" t="s">
        <v>138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3" t="str">
        <f t="shared" si="2"/>
        <v>Đạt</v>
      </c>
      <c r="T89" s="18" t="s">
        <v>452</v>
      </c>
      <c r="U89" s="18" t="s">
        <v>453</v>
      </c>
      <c r="V89" s="18"/>
      <c r="W89" s="18" t="s">
        <v>448</v>
      </c>
      <c r="X89" s="18"/>
      <c r="Y89" s="18"/>
      <c r="Z89" s="18" t="s">
        <v>449</v>
      </c>
      <c r="AA89" s="18"/>
      <c r="AB89">
        <f t="shared" si="3"/>
        <v>1</v>
      </c>
    </row>
    <row r="90" spans="1:28" ht="30" hidden="1" customHeight="1">
      <c r="A90" s="18"/>
      <c r="B90" s="18" t="s">
        <v>138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3" t="str">
        <f t="shared" si="2"/>
        <v>Đạt</v>
      </c>
      <c r="T90" s="18" t="s">
        <v>454</v>
      </c>
      <c r="U90" s="18" t="s">
        <v>82</v>
      </c>
      <c r="V90" s="18"/>
      <c r="W90" s="18" t="s">
        <v>448</v>
      </c>
      <c r="X90" s="18"/>
      <c r="Y90" s="18"/>
      <c r="Z90" s="18" t="s">
        <v>449</v>
      </c>
      <c r="AA90" s="18"/>
      <c r="AB90">
        <f t="shared" si="3"/>
        <v>1</v>
      </c>
    </row>
    <row r="91" spans="1:28" ht="30" hidden="1" customHeight="1">
      <c r="A91" s="18"/>
      <c r="B91" s="18" t="s">
        <v>138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3" t="str">
        <f t="shared" si="2"/>
        <v>Đạt</v>
      </c>
      <c r="T91" s="18" t="s">
        <v>455</v>
      </c>
      <c r="U91" s="18" t="s">
        <v>456</v>
      </c>
      <c r="V91" s="18"/>
      <c r="W91" s="18" t="s">
        <v>448</v>
      </c>
      <c r="X91" s="18"/>
      <c r="Y91" s="18"/>
      <c r="Z91" s="18" t="s">
        <v>457</v>
      </c>
      <c r="AA91" s="18"/>
      <c r="AB91">
        <f t="shared" si="3"/>
        <v>1</v>
      </c>
    </row>
    <row r="92" spans="1:28" ht="30" hidden="1" customHeight="1">
      <c r="A92" s="18"/>
      <c r="B92" s="18" t="s">
        <v>138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3" t="str">
        <f t="shared" si="2"/>
        <v>Đạt</v>
      </c>
      <c r="T92" s="18" t="s">
        <v>33</v>
      </c>
      <c r="U92" s="18" t="s">
        <v>458</v>
      </c>
      <c r="V92" s="18"/>
      <c r="W92" s="18" t="s">
        <v>448</v>
      </c>
      <c r="X92" s="18"/>
      <c r="Y92" s="18"/>
      <c r="Z92" s="18" t="s">
        <v>449</v>
      </c>
      <c r="AA92" s="18"/>
      <c r="AB92">
        <f t="shared" si="3"/>
        <v>1</v>
      </c>
    </row>
    <row r="93" spans="1:28" ht="75">
      <c r="A93" s="18"/>
      <c r="B93" s="18" t="s">
        <v>138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3" t="str">
        <f t="shared" si="2"/>
        <v>Không</v>
      </c>
      <c r="T93" s="18" t="s">
        <v>459</v>
      </c>
      <c r="U93" s="18" t="s">
        <v>460</v>
      </c>
      <c r="V93" s="18"/>
      <c r="W93" s="18" t="s">
        <v>461</v>
      </c>
      <c r="X93" s="18"/>
      <c r="Y93" s="18"/>
      <c r="Z93" s="18"/>
      <c r="AA93" s="18"/>
      <c r="AB93">
        <f t="shared" si="3"/>
        <v>0</v>
      </c>
    </row>
    <row r="94" spans="1:28" ht="45" hidden="1" customHeight="1">
      <c r="A94" s="18">
        <v>43284.605917986111</v>
      </c>
      <c r="B94" s="18" t="s">
        <v>138</v>
      </c>
      <c r="C94" s="18" t="s">
        <v>31</v>
      </c>
      <c r="D94" s="18" t="s">
        <v>462</v>
      </c>
      <c r="E94" s="18" t="s">
        <v>25</v>
      </c>
      <c r="F94" s="18" t="s">
        <v>204</v>
      </c>
      <c r="G94" s="18" t="s">
        <v>205</v>
      </c>
      <c r="H94" s="18">
        <v>903809774</v>
      </c>
      <c r="I94" s="18" t="s">
        <v>26</v>
      </c>
      <c r="J94" s="18" t="s">
        <v>27</v>
      </c>
      <c r="K94" s="18" t="s">
        <v>32</v>
      </c>
      <c r="L94" s="18">
        <v>300</v>
      </c>
      <c r="M94" s="18">
        <v>25000</v>
      </c>
      <c r="N94" s="18" t="s">
        <v>29</v>
      </c>
      <c r="O94" s="18" t="s">
        <v>463</v>
      </c>
      <c r="P94" s="18"/>
      <c r="Q94" s="18" t="s">
        <v>464</v>
      </c>
      <c r="R94" s="18">
        <v>35000</v>
      </c>
      <c r="S94" s="3" t="str">
        <f t="shared" si="2"/>
        <v>Đạt</v>
      </c>
      <c r="T94" s="18"/>
      <c r="U94" s="18" t="s">
        <v>465</v>
      </c>
      <c r="V94" s="18" t="s">
        <v>466</v>
      </c>
      <c r="W94" s="18" t="s">
        <v>30</v>
      </c>
      <c r="X94" s="18" t="s">
        <v>30</v>
      </c>
      <c r="Y94" s="18"/>
      <c r="Z94" s="18" t="s">
        <v>467</v>
      </c>
      <c r="AA94" s="18"/>
      <c r="AB94">
        <f t="shared" si="3"/>
        <v>2</v>
      </c>
    </row>
    <row r="95" spans="1:28" ht="45" hidden="1" customHeight="1">
      <c r="A95" s="18"/>
      <c r="B95" s="18" t="s">
        <v>138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3" t="str">
        <f t="shared" si="2"/>
        <v>Đạt</v>
      </c>
      <c r="T95" s="18"/>
      <c r="U95" s="18" t="s">
        <v>468</v>
      </c>
      <c r="V95" s="18" t="s">
        <v>469</v>
      </c>
      <c r="W95" s="18" t="s">
        <v>30</v>
      </c>
      <c r="X95" s="18"/>
      <c r="Y95" s="18"/>
      <c r="Z95" s="18" t="s">
        <v>470</v>
      </c>
      <c r="AA95" s="18"/>
      <c r="AB95">
        <f t="shared" si="3"/>
        <v>1</v>
      </c>
    </row>
    <row r="96" spans="1:28" ht="30" hidden="1" customHeight="1">
      <c r="A96" s="18"/>
      <c r="B96" s="18" t="s">
        <v>138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3" t="str">
        <f t="shared" si="2"/>
        <v>Đạt</v>
      </c>
      <c r="T96" s="18"/>
      <c r="U96" s="18" t="s">
        <v>124</v>
      </c>
      <c r="V96" s="18" t="s">
        <v>471</v>
      </c>
      <c r="W96" s="18" t="s">
        <v>30</v>
      </c>
      <c r="X96" s="18"/>
      <c r="Y96" s="18" t="s">
        <v>126</v>
      </c>
      <c r="Z96" s="18" t="s">
        <v>472</v>
      </c>
      <c r="AA96" s="18"/>
      <c r="AB96">
        <f t="shared" si="3"/>
        <v>2</v>
      </c>
    </row>
    <row r="97" spans="1:28" ht="30">
      <c r="A97" s="18"/>
      <c r="B97" s="18" t="s">
        <v>138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3" t="str">
        <f t="shared" si="2"/>
        <v>Không</v>
      </c>
      <c r="T97" s="18"/>
      <c r="U97" s="18" t="s">
        <v>473</v>
      </c>
      <c r="V97" s="18" t="s">
        <v>474</v>
      </c>
      <c r="W97" s="18" t="s">
        <v>30</v>
      </c>
      <c r="X97" s="18"/>
      <c r="Y97" s="18"/>
      <c r="Z97" s="18"/>
      <c r="AA97" s="18"/>
      <c r="AB97">
        <f t="shared" si="3"/>
        <v>0</v>
      </c>
    </row>
    <row r="98" spans="1:28" ht="45" hidden="1" customHeight="1">
      <c r="A98" s="18"/>
      <c r="B98" s="18" t="s">
        <v>138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3" t="str">
        <f t="shared" si="2"/>
        <v>Đạt</v>
      </c>
      <c r="T98" s="18"/>
      <c r="U98" s="18" t="s">
        <v>475</v>
      </c>
      <c r="V98" s="18" t="s">
        <v>476</v>
      </c>
      <c r="W98" s="18" t="s">
        <v>30</v>
      </c>
      <c r="X98" s="18" t="s">
        <v>30</v>
      </c>
      <c r="Y98" s="18"/>
      <c r="Z98" s="18" t="s">
        <v>50</v>
      </c>
      <c r="AA98" s="18"/>
      <c r="AB98">
        <f t="shared" si="3"/>
        <v>2</v>
      </c>
    </row>
    <row r="99" spans="1:28" ht="30" hidden="1" customHeight="1">
      <c r="A99" s="18"/>
      <c r="B99" s="18" t="s">
        <v>138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3" t="str">
        <f t="shared" si="2"/>
        <v>Đạt</v>
      </c>
      <c r="T99" s="18"/>
      <c r="U99" s="18" t="s">
        <v>477</v>
      </c>
      <c r="V99" s="18" t="s">
        <v>478</v>
      </c>
      <c r="W99" s="18" t="s">
        <v>30</v>
      </c>
      <c r="X99" s="18"/>
      <c r="Y99" s="18"/>
      <c r="Z99" s="18" t="s">
        <v>50</v>
      </c>
      <c r="AA99" s="18"/>
      <c r="AB99">
        <f t="shared" si="3"/>
        <v>1</v>
      </c>
    </row>
    <row r="100" spans="1:28" ht="30" hidden="1" customHeight="1">
      <c r="A100" s="18"/>
      <c r="B100" s="18" t="s">
        <v>138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3" t="str">
        <f t="shared" si="2"/>
        <v>Đạt</v>
      </c>
      <c r="T100" s="18"/>
      <c r="U100" s="18" t="s">
        <v>479</v>
      </c>
      <c r="V100" s="18" t="s">
        <v>480</v>
      </c>
      <c r="W100" s="18" t="s">
        <v>30</v>
      </c>
      <c r="X100" s="18"/>
      <c r="Y100" s="18"/>
      <c r="Z100" s="18" t="s">
        <v>50</v>
      </c>
      <c r="AA100" s="18"/>
      <c r="AB100">
        <f t="shared" si="3"/>
        <v>1</v>
      </c>
    </row>
    <row r="101" spans="1:28" ht="45" hidden="1" customHeight="1">
      <c r="A101" s="18"/>
      <c r="B101" s="18" t="s">
        <v>138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3" t="str">
        <f t="shared" si="2"/>
        <v>Đạt</v>
      </c>
      <c r="T101" s="18"/>
      <c r="U101" s="18" t="s">
        <v>127</v>
      </c>
      <c r="V101" s="18" t="s">
        <v>481</v>
      </c>
      <c r="W101" s="18" t="s">
        <v>30</v>
      </c>
      <c r="X101" s="18" t="s">
        <v>30</v>
      </c>
      <c r="Y101" s="18"/>
      <c r="Z101" s="18"/>
      <c r="AA101" s="18"/>
      <c r="AB101">
        <f t="shared" si="3"/>
        <v>1</v>
      </c>
    </row>
    <row r="102" spans="1:28" ht="30" hidden="1" customHeight="1">
      <c r="A102" s="18"/>
      <c r="B102" s="18" t="s">
        <v>138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3" t="str">
        <f t="shared" si="2"/>
        <v>Đạt</v>
      </c>
      <c r="T102" s="18"/>
      <c r="U102" s="18" t="s">
        <v>482</v>
      </c>
      <c r="V102" s="18" t="s">
        <v>483</v>
      </c>
      <c r="W102" s="18" t="s">
        <v>30</v>
      </c>
      <c r="X102" s="18"/>
      <c r="Y102" s="18"/>
      <c r="Z102" s="18" t="s">
        <v>50</v>
      </c>
      <c r="AA102" s="18"/>
      <c r="AB102">
        <f t="shared" si="3"/>
        <v>1</v>
      </c>
    </row>
    <row r="103" spans="1:28" ht="60" hidden="1" customHeight="1">
      <c r="A103" s="18">
        <v>43284.623852245371</v>
      </c>
      <c r="B103" s="18" t="s">
        <v>138</v>
      </c>
      <c r="C103" s="18" t="s">
        <v>484</v>
      </c>
      <c r="D103" s="18" t="s">
        <v>485</v>
      </c>
      <c r="E103" s="18" t="s">
        <v>25</v>
      </c>
      <c r="F103" s="18" t="s">
        <v>486</v>
      </c>
      <c r="G103" s="18" t="s">
        <v>487</v>
      </c>
      <c r="H103" s="18">
        <v>904422204</v>
      </c>
      <c r="I103" s="18" t="s">
        <v>26</v>
      </c>
      <c r="J103" s="18" t="s">
        <v>27</v>
      </c>
      <c r="K103" s="18" t="s">
        <v>28</v>
      </c>
      <c r="L103" s="18">
        <v>55</v>
      </c>
      <c r="M103" s="18">
        <v>30000</v>
      </c>
      <c r="N103" s="18" t="s">
        <v>488</v>
      </c>
      <c r="O103" s="18"/>
      <c r="P103" s="18"/>
      <c r="Q103" s="18" t="s">
        <v>489</v>
      </c>
      <c r="R103" s="18">
        <v>0</v>
      </c>
      <c r="S103" s="3" t="str">
        <f t="shared" si="2"/>
        <v>Đạt</v>
      </c>
      <c r="T103" s="18" t="s">
        <v>176</v>
      </c>
      <c r="U103" s="18" t="s">
        <v>124</v>
      </c>
      <c r="V103" s="18" t="s">
        <v>490</v>
      </c>
      <c r="W103" s="18" t="s">
        <v>122</v>
      </c>
      <c r="X103" s="18" t="s">
        <v>491</v>
      </c>
      <c r="Y103" s="18" t="s">
        <v>492</v>
      </c>
      <c r="Z103" s="18" t="s">
        <v>57</v>
      </c>
      <c r="AA103" s="18"/>
      <c r="AB103">
        <f t="shared" si="3"/>
        <v>3</v>
      </c>
    </row>
    <row r="104" spans="1:28" ht="90" hidden="1" customHeight="1">
      <c r="A104" s="18"/>
      <c r="B104" s="18" t="s">
        <v>138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3" t="str">
        <f t="shared" si="2"/>
        <v>Đạt</v>
      </c>
      <c r="T104" s="18" t="s">
        <v>493</v>
      </c>
      <c r="U104" s="18" t="s">
        <v>124</v>
      </c>
      <c r="V104" s="18" t="s">
        <v>490</v>
      </c>
      <c r="W104" s="18" t="s">
        <v>122</v>
      </c>
      <c r="X104" s="18" t="s">
        <v>491</v>
      </c>
      <c r="Y104" s="18" t="s">
        <v>492</v>
      </c>
      <c r="Z104" s="18" t="s">
        <v>57</v>
      </c>
      <c r="AA104" s="18"/>
      <c r="AB104">
        <f t="shared" si="3"/>
        <v>3</v>
      </c>
    </row>
    <row r="105" spans="1:28" ht="60" hidden="1" customHeight="1">
      <c r="A105" s="18"/>
      <c r="B105" s="18" t="s">
        <v>138</v>
      </c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3" t="str">
        <f t="shared" si="2"/>
        <v>Đạt</v>
      </c>
      <c r="T105" s="18" t="s">
        <v>494</v>
      </c>
      <c r="U105" s="18" t="s">
        <v>124</v>
      </c>
      <c r="V105" s="18" t="s">
        <v>490</v>
      </c>
      <c r="W105" s="18" t="s">
        <v>122</v>
      </c>
      <c r="X105" s="18" t="s">
        <v>491</v>
      </c>
      <c r="Y105" s="18" t="s">
        <v>492</v>
      </c>
      <c r="Z105" s="18" t="s">
        <v>57</v>
      </c>
      <c r="AA105" s="18"/>
      <c r="AB105">
        <f t="shared" si="3"/>
        <v>3</v>
      </c>
    </row>
    <row r="106" spans="1:28" ht="60" hidden="1" customHeight="1">
      <c r="A106" s="18"/>
      <c r="B106" s="18" t="s">
        <v>138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3" t="str">
        <f t="shared" si="2"/>
        <v>Đạt</v>
      </c>
      <c r="T106" s="18" t="s">
        <v>495</v>
      </c>
      <c r="U106" s="18" t="s">
        <v>124</v>
      </c>
      <c r="V106" s="18" t="s">
        <v>490</v>
      </c>
      <c r="W106" s="18" t="s">
        <v>122</v>
      </c>
      <c r="X106" s="18" t="s">
        <v>491</v>
      </c>
      <c r="Y106" s="18" t="s">
        <v>492</v>
      </c>
      <c r="Z106" s="18" t="s">
        <v>57</v>
      </c>
      <c r="AA106" s="18"/>
      <c r="AB106">
        <f t="shared" si="3"/>
        <v>3</v>
      </c>
    </row>
    <row r="107" spans="1:28" ht="60" hidden="1" customHeight="1">
      <c r="A107" s="18"/>
      <c r="B107" s="18" t="s">
        <v>138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3" t="str">
        <f t="shared" si="2"/>
        <v>Đạt</v>
      </c>
      <c r="T107" s="18" t="s">
        <v>496</v>
      </c>
      <c r="U107" s="18" t="s">
        <v>497</v>
      </c>
      <c r="V107" s="18" t="s">
        <v>498</v>
      </c>
      <c r="W107" s="18" t="s">
        <v>121</v>
      </c>
      <c r="X107" s="18"/>
      <c r="Y107" s="18"/>
      <c r="Z107" s="18" t="s">
        <v>499</v>
      </c>
      <c r="AA107" s="18"/>
      <c r="AB107">
        <f t="shared" si="3"/>
        <v>1</v>
      </c>
    </row>
    <row r="108" spans="1:28" ht="60" hidden="1" customHeight="1">
      <c r="A108" s="18"/>
      <c r="B108" s="18" t="s">
        <v>138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3" t="str">
        <f t="shared" si="2"/>
        <v>Đạt</v>
      </c>
      <c r="T108" s="18" t="s">
        <v>500</v>
      </c>
      <c r="U108" s="18" t="s">
        <v>497</v>
      </c>
      <c r="V108" s="18" t="s">
        <v>498</v>
      </c>
      <c r="W108" s="18" t="s">
        <v>121</v>
      </c>
      <c r="X108" s="18"/>
      <c r="Y108" s="18"/>
      <c r="Z108" s="18" t="s">
        <v>499</v>
      </c>
      <c r="AA108" s="18"/>
      <c r="AB108">
        <f t="shared" si="3"/>
        <v>1</v>
      </c>
    </row>
    <row r="109" spans="1:28" ht="60" hidden="1" customHeight="1">
      <c r="A109" s="18"/>
      <c r="B109" s="18" t="s">
        <v>138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3" t="str">
        <f t="shared" si="2"/>
        <v>Đạt</v>
      </c>
      <c r="T109" s="18" t="s">
        <v>501</v>
      </c>
      <c r="U109" s="18" t="s">
        <v>497</v>
      </c>
      <c r="V109" s="18" t="s">
        <v>498</v>
      </c>
      <c r="W109" s="18" t="s">
        <v>121</v>
      </c>
      <c r="X109" s="18"/>
      <c r="Y109" s="18"/>
      <c r="Z109" s="18" t="s">
        <v>499</v>
      </c>
      <c r="AA109" s="18"/>
      <c r="AB109">
        <f t="shared" si="3"/>
        <v>1</v>
      </c>
    </row>
    <row r="110" spans="1:28" ht="60" hidden="1" customHeight="1">
      <c r="A110" s="18"/>
      <c r="B110" s="18" t="s">
        <v>138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3" t="str">
        <f t="shared" si="2"/>
        <v>Đạt</v>
      </c>
      <c r="T110" s="18" t="s">
        <v>502</v>
      </c>
      <c r="U110" s="18" t="s">
        <v>497</v>
      </c>
      <c r="V110" s="18" t="s">
        <v>498</v>
      </c>
      <c r="W110" s="18" t="s">
        <v>503</v>
      </c>
      <c r="X110" s="18"/>
      <c r="Y110" s="18"/>
      <c r="Z110" s="18" t="s">
        <v>499</v>
      </c>
      <c r="AA110" s="18"/>
      <c r="AB110">
        <f t="shared" si="3"/>
        <v>1</v>
      </c>
    </row>
    <row r="111" spans="1:28" ht="75" hidden="1" customHeight="1">
      <c r="A111" s="18">
        <v>43285.304171932876</v>
      </c>
      <c r="B111" s="18" t="s">
        <v>138</v>
      </c>
      <c r="C111" s="18" t="s">
        <v>31</v>
      </c>
      <c r="D111" s="18" t="s">
        <v>504</v>
      </c>
      <c r="E111" s="18" t="s">
        <v>53</v>
      </c>
      <c r="F111" s="18" t="s">
        <v>505</v>
      </c>
      <c r="G111" s="18" t="s">
        <v>506</v>
      </c>
      <c r="H111" s="18">
        <v>903059391</v>
      </c>
      <c r="I111" s="18" t="s">
        <v>26</v>
      </c>
      <c r="J111" s="18" t="s">
        <v>27</v>
      </c>
      <c r="K111" s="18" t="s">
        <v>28</v>
      </c>
      <c r="L111" s="18">
        <v>350</v>
      </c>
      <c r="M111" s="18">
        <v>27000</v>
      </c>
      <c r="N111" s="18" t="s">
        <v>507</v>
      </c>
      <c r="O111" s="18"/>
      <c r="P111" s="18" t="s">
        <v>508</v>
      </c>
      <c r="Q111" s="18" t="s">
        <v>509</v>
      </c>
      <c r="R111" s="18">
        <v>27000</v>
      </c>
      <c r="S111" s="3" t="str">
        <f t="shared" si="2"/>
        <v>Đạt</v>
      </c>
      <c r="T111" s="18" t="s">
        <v>33</v>
      </c>
      <c r="U111" s="18" t="s">
        <v>510</v>
      </c>
      <c r="V111" s="18" t="s">
        <v>511</v>
      </c>
      <c r="W111" s="18" t="s">
        <v>30</v>
      </c>
      <c r="X111" s="18"/>
      <c r="Y111" s="18"/>
      <c r="Z111" s="18" t="s">
        <v>30</v>
      </c>
      <c r="AA111" s="18"/>
      <c r="AB111">
        <f t="shared" si="3"/>
        <v>1</v>
      </c>
    </row>
    <row r="112" spans="1:28" ht="165" hidden="1" customHeight="1">
      <c r="A112" s="18"/>
      <c r="B112" s="18" t="s">
        <v>138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3" t="str">
        <f t="shared" si="2"/>
        <v>Đạt</v>
      </c>
      <c r="T112" s="18" t="s">
        <v>512</v>
      </c>
      <c r="U112" s="18" t="s">
        <v>513</v>
      </c>
      <c r="V112" s="18" t="s">
        <v>514</v>
      </c>
      <c r="W112" s="18" t="s">
        <v>30</v>
      </c>
      <c r="X112" s="18"/>
      <c r="Y112" s="18" t="s">
        <v>30</v>
      </c>
      <c r="Z112" s="18" t="s">
        <v>30</v>
      </c>
      <c r="AA112" s="18"/>
      <c r="AB112">
        <f t="shared" si="3"/>
        <v>2</v>
      </c>
    </row>
    <row r="113" spans="1:28" ht="30" hidden="1" customHeight="1">
      <c r="A113" s="18"/>
      <c r="B113" s="18" t="s">
        <v>138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3" t="str">
        <f t="shared" si="2"/>
        <v>Đạt</v>
      </c>
      <c r="T113" s="18" t="s">
        <v>109</v>
      </c>
      <c r="U113" s="18" t="s">
        <v>515</v>
      </c>
      <c r="V113" s="18" t="s">
        <v>516</v>
      </c>
      <c r="W113" s="18" t="s">
        <v>30</v>
      </c>
      <c r="X113" s="18"/>
      <c r="Y113" s="18"/>
      <c r="Z113" s="18" t="s">
        <v>30</v>
      </c>
      <c r="AA113" s="18"/>
      <c r="AB113">
        <f t="shared" si="3"/>
        <v>1</v>
      </c>
    </row>
    <row r="114" spans="1:28" ht="45" hidden="1" customHeight="1">
      <c r="A114" s="18"/>
      <c r="B114" s="18" t="s">
        <v>138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3" t="str">
        <f t="shared" si="2"/>
        <v>Đạt</v>
      </c>
      <c r="T114" s="18" t="s">
        <v>517</v>
      </c>
      <c r="U114" s="18" t="s">
        <v>518</v>
      </c>
      <c r="V114" s="18" t="s">
        <v>519</v>
      </c>
      <c r="W114" s="18" t="s">
        <v>30</v>
      </c>
      <c r="X114" s="18"/>
      <c r="Y114" s="18"/>
      <c r="Z114" s="18" t="s">
        <v>30</v>
      </c>
      <c r="AA114" s="18"/>
      <c r="AB114">
        <f t="shared" si="3"/>
        <v>1</v>
      </c>
    </row>
    <row r="115" spans="1:28" ht="30" hidden="1" customHeight="1">
      <c r="A115" s="18"/>
      <c r="B115" s="18" t="s">
        <v>138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3" t="str">
        <f t="shared" si="2"/>
        <v>Đạt</v>
      </c>
      <c r="T115" s="18" t="s">
        <v>520</v>
      </c>
      <c r="U115" s="18" t="s">
        <v>521</v>
      </c>
      <c r="V115" s="18" t="s">
        <v>522</v>
      </c>
      <c r="W115" s="18" t="s">
        <v>30</v>
      </c>
      <c r="X115" s="18"/>
      <c r="Y115" s="18"/>
      <c r="Z115" s="18" t="s">
        <v>30</v>
      </c>
      <c r="AA115" s="18"/>
      <c r="AB115">
        <f t="shared" si="3"/>
        <v>1</v>
      </c>
    </row>
    <row r="116" spans="1:28" ht="30" hidden="1" customHeight="1">
      <c r="A116" s="18"/>
      <c r="B116" s="18" t="s">
        <v>138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3" t="str">
        <f t="shared" si="2"/>
        <v>Đạt</v>
      </c>
      <c r="T116" s="18" t="s">
        <v>523</v>
      </c>
      <c r="U116" s="18" t="s">
        <v>524</v>
      </c>
      <c r="V116" s="18" t="s">
        <v>525</v>
      </c>
      <c r="W116" s="18" t="s">
        <v>30</v>
      </c>
      <c r="X116" s="18"/>
      <c r="Y116" s="18"/>
      <c r="Z116" s="18" t="s">
        <v>30</v>
      </c>
      <c r="AA116" s="18"/>
      <c r="AB116">
        <f t="shared" si="3"/>
        <v>1</v>
      </c>
    </row>
    <row r="117" spans="1:28" ht="60" hidden="1" customHeight="1">
      <c r="A117" s="18"/>
      <c r="B117" s="18" t="s">
        <v>138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3" t="str">
        <f t="shared" si="2"/>
        <v>Đạt</v>
      </c>
      <c r="T117" s="18" t="s">
        <v>526</v>
      </c>
      <c r="U117" s="18" t="s">
        <v>527</v>
      </c>
      <c r="V117" s="18" t="s">
        <v>528</v>
      </c>
      <c r="W117" s="18" t="s">
        <v>30</v>
      </c>
      <c r="X117" s="18"/>
      <c r="Y117" s="18"/>
      <c r="Z117" s="18" t="s">
        <v>30</v>
      </c>
      <c r="AA117" s="18"/>
      <c r="AB117">
        <f t="shared" si="3"/>
        <v>1</v>
      </c>
    </row>
    <row r="118" spans="1:28" ht="45">
      <c r="A118" s="18">
        <v>43285.324756064816</v>
      </c>
      <c r="B118" s="18" t="s">
        <v>138</v>
      </c>
      <c r="C118" s="18" t="s">
        <v>36</v>
      </c>
      <c r="D118" s="18" t="s">
        <v>529</v>
      </c>
      <c r="E118" s="18" t="s">
        <v>25</v>
      </c>
      <c r="F118" s="18" t="s">
        <v>530</v>
      </c>
      <c r="G118" s="18" t="s">
        <v>531</v>
      </c>
      <c r="H118" s="18">
        <v>908280579</v>
      </c>
      <c r="I118" s="18" t="s">
        <v>37</v>
      </c>
      <c r="J118" s="18" t="s">
        <v>111</v>
      </c>
      <c r="K118" s="18" t="s">
        <v>28</v>
      </c>
      <c r="L118" s="18">
        <v>900</v>
      </c>
      <c r="M118" s="18">
        <v>40000</v>
      </c>
      <c r="N118" s="18" t="s">
        <v>287</v>
      </c>
      <c r="O118" s="18"/>
      <c r="P118" s="18"/>
      <c r="Q118" s="18" t="s">
        <v>532</v>
      </c>
      <c r="R118" s="18">
        <v>40000</v>
      </c>
      <c r="S118" s="3" t="str">
        <f t="shared" si="2"/>
        <v>Không</v>
      </c>
      <c r="T118" s="18"/>
      <c r="U118" s="18" t="s">
        <v>533</v>
      </c>
      <c r="V118" s="18" t="s">
        <v>534</v>
      </c>
      <c r="W118" s="18" t="s">
        <v>34</v>
      </c>
      <c r="X118" s="18"/>
      <c r="Y118" s="18"/>
      <c r="Z118" s="18"/>
      <c r="AA118" s="18"/>
      <c r="AB118">
        <f t="shared" si="3"/>
        <v>0</v>
      </c>
    </row>
    <row r="119" spans="1:28" ht="60" hidden="1" customHeight="1">
      <c r="A119" s="18">
        <v>43285.358814849533</v>
      </c>
      <c r="B119" s="18" t="s">
        <v>138</v>
      </c>
      <c r="C119" s="18" t="s">
        <v>24</v>
      </c>
      <c r="D119" s="18" t="s">
        <v>535</v>
      </c>
      <c r="E119" s="18" t="s">
        <v>25</v>
      </c>
      <c r="F119" s="18" t="s">
        <v>536</v>
      </c>
      <c r="G119" s="18" t="s">
        <v>537</v>
      </c>
      <c r="H119" s="18">
        <v>918297157</v>
      </c>
      <c r="I119" s="18" t="s">
        <v>37</v>
      </c>
      <c r="J119" s="18" t="s">
        <v>38</v>
      </c>
      <c r="K119" s="18" t="s">
        <v>28</v>
      </c>
      <c r="L119" s="18">
        <v>100</v>
      </c>
      <c r="M119" s="18">
        <v>30000</v>
      </c>
      <c r="N119" s="18" t="s">
        <v>29</v>
      </c>
      <c r="O119" s="18" t="s">
        <v>538</v>
      </c>
      <c r="P119" s="18" t="s">
        <v>539</v>
      </c>
      <c r="Q119" s="18" t="s">
        <v>540</v>
      </c>
      <c r="R119" s="18">
        <v>30000</v>
      </c>
      <c r="S119" s="3" t="str">
        <f t="shared" si="2"/>
        <v>Đạt</v>
      </c>
      <c r="T119" s="18" t="s">
        <v>33</v>
      </c>
      <c r="U119" s="18" t="s">
        <v>541</v>
      </c>
      <c r="V119" s="18" t="s">
        <v>542</v>
      </c>
      <c r="W119" s="18" t="s">
        <v>30</v>
      </c>
      <c r="X119" s="18" t="s">
        <v>30</v>
      </c>
      <c r="Y119" s="18"/>
      <c r="Z119" s="18" t="s">
        <v>543</v>
      </c>
      <c r="AA119" s="18"/>
      <c r="AB119">
        <f t="shared" si="3"/>
        <v>2</v>
      </c>
    </row>
    <row r="120" spans="1:28" ht="30">
      <c r="A120" s="18"/>
      <c r="B120" s="18" t="s">
        <v>138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3" t="str">
        <f t="shared" si="2"/>
        <v>Không</v>
      </c>
      <c r="T120" s="18" t="s">
        <v>41</v>
      </c>
      <c r="U120" s="18" t="s">
        <v>544</v>
      </c>
      <c r="V120" s="18" t="s">
        <v>545</v>
      </c>
      <c r="W120" s="18" t="s">
        <v>30</v>
      </c>
      <c r="X120" s="18"/>
      <c r="Y120" s="18"/>
      <c r="Z120" s="18"/>
      <c r="AA120" s="18"/>
      <c r="AB120">
        <f t="shared" si="3"/>
        <v>0</v>
      </c>
    </row>
    <row r="121" spans="1:28" ht="45">
      <c r="A121" s="18"/>
      <c r="B121" s="18" t="s">
        <v>138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3" t="str">
        <f t="shared" si="2"/>
        <v>Không</v>
      </c>
      <c r="T121" s="18" t="s">
        <v>546</v>
      </c>
      <c r="U121" s="18" t="s">
        <v>547</v>
      </c>
      <c r="V121" s="18" t="s">
        <v>548</v>
      </c>
      <c r="W121" s="18" t="s">
        <v>30</v>
      </c>
      <c r="X121" s="18"/>
      <c r="Y121" s="18"/>
      <c r="Z121" s="18"/>
      <c r="AA121" s="18"/>
      <c r="AB121">
        <f t="shared" si="3"/>
        <v>0</v>
      </c>
    </row>
    <row r="122" spans="1:28" ht="30">
      <c r="A122" s="18"/>
      <c r="B122" s="18" t="s">
        <v>138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3" t="str">
        <f t="shared" si="2"/>
        <v>Không</v>
      </c>
      <c r="T122" s="18" t="s">
        <v>45</v>
      </c>
      <c r="U122" s="18" t="s">
        <v>549</v>
      </c>
      <c r="V122" s="18" t="s">
        <v>550</v>
      </c>
      <c r="W122" s="18" t="s">
        <v>30</v>
      </c>
      <c r="X122" s="18"/>
      <c r="Y122" s="18"/>
      <c r="Z122" s="18"/>
      <c r="AA122" s="18"/>
      <c r="AB122">
        <f t="shared" si="3"/>
        <v>0</v>
      </c>
    </row>
    <row r="123" spans="1:28" ht="30">
      <c r="A123" s="18"/>
      <c r="B123" s="18" t="s">
        <v>138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3" t="str">
        <f t="shared" si="2"/>
        <v>Không</v>
      </c>
      <c r="T123" s="18" t="s">
        <v>49</v>
      </c>
      <c r="U123" s="18" t="s">
        <v>551</v>
      </c>
      <c r="V123" s="18" t="s">
        <v>552</v>
      </c>
      <c r="W123" s="18" t="s">
        <v>30</v>
      </c>
      <c r="X123" s="18"/>
      <c r="Y123" s="18"/>
      <c r="Z123" s="18"/>
      <c r="AA123" s="18"/>
      <c r="AB123">
        <f t="shared" si="3"/>
        <v>0</v>
      </c>
    </row>
    <row r="124" spans="1:28" ht="30">
      <c r="A124" s="18"/>
      <c r="B124" s="18" t="s">
        <v>138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3" t="str">
        <f t="shared" si="2"/>
        <v>Không</v>
      </c>
      <c r="T124" s="18" t="s">
        <v>553</v>
      </c>
      <c r="U124" s="18" t="s">
        <v>554</v>
      </c>
      <c r="V124" s="18" t="s">
        <v>555</v>
      </c>
      <c r="W124" s="18" t="s">
        <v>30</v>
      </c>
      <c r="X124" s="18"/>
      <c r="Y124" s="18"/>
      <c r="Z124" s="18"/>
      <c r="AA124" s="18"/>
      <c r="AB124">
        <f t="shared" si="3"/>
        <v>0</v>
      </c>
    </row>
    <row r="125" spans="1:28" ht="30">
      <c r="A125" s="18"/>
      <c r="B125" s="18" t="s">
        <v>138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3" t="str">
        <f t="shared" si="2"/>
        <v>Không</v>
      </c>
      <c r="T125" s="18" t="s">
        <v>556</v>
      </c>
      <c r="U125" s="18" t="s">
        <v>59</v>
      </c>
      <c r="V125" s="18" t="s">
        <v>557</v>
      </c>
      <c r="W125" s="18" t="s">
        <v>30</v>
      </c>
      <c r="X125" s="18"/>
      <c r="Y125" s="18"/>
      <c r="Z125" s="18"/>
      <c r="AA125" s="18" t="s">
        <v>558</v>
      </c>
      <c r="AB125">
        <f t="shared" si="3"/>
        <v>0</v>
      </c>
    </row>
    <row r="126" spans="1:28" ht="30" hidden="1" customHeight="1">
      <c r="A126" s="18"/>
      <c r="B126" s="18" t="s">
        <v>138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3" t="str">
        <f t="shared" si="2"/>
        <v>Đạt</v>
      </c>
      <c r="T126" s="18" t="s">
        <v>132</v>
      </c>
      <c r="U126" s="18" t="s">
        <v>559</v>
      </c>
      <c r="V126" s="18" t="s">
        <v>560</v>
      </c>
      <c r="W126" s="18" t="s">
        <v>30</v>
      </c>
      <c r="X126" s="18" t="s">
        <v>30</v>
      </c>
      <c r="Y126" s="18"/>
      <c r="Z126" s="18" t="s">
        <v>561</v>
      </c>
      <c r="AA126" s="18"/>
      <c r="AB126">
        <f t="shared" si="3"/>
        <v>2</v>
      </c>
    </row>
    <row r="127" spans="1:28" ht="90" hidden="1" customHeight="1">
      <c r="A127" s="18"/>
      <c r="B127" s="18" t="s">
        <v>138</v>
      </c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3" t="str">
        <f t="shared" si="2"/>
        <v>Đạt</v>
      </c>
      <c r="T127" s="18" t="s">
        <v>562</v>
      </c>
      <c r="U127" s="18" t="s">
        <v>563</v>
      </c>
      <c r="V127" s="18" t="s">
        <v>564</v>
      </c>
      <c r="W127" s="18" t="s">
        <v>30</v>
      </c>
      <c r="X127" s="18" t="s">
        <v>30</v>
      </c>
      <c r="Y127" s="18" t="s">
        <v>565</v>
      </c>
      <c r="Z127" s="18"/>
      <c r="AA127" s="18"/>
      <c r="AB127">
        <f t="shared" si="3"/>
        <v>2</v>
      </c>
    </row>
    <row r="128" spans="1:28" ht="30" hidden="1" customHeight="1">
      <c r="A128" s="18"/>
      <c r="B128" s="18" t="s">
        <v>138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3" t="str">
        <f t="shared" si="2"/>
        <v>Đạt</v>
      </c>
      <c r="T128" s="18" t="s">
        <v>566</v>
      </c>
      <c r="U128" s="18" t="s">
        <v>567</v>
      </c>
      <c r="V128" s="18" t="s">
        <v>568</v>
      </c>
      <c r="W128" s="18" t="s">
        <v>30</v>
      </c>
      <c r="X128" s="18" t="s">
        <v>30</v>
      </c>
      <c r="Y128" s="18"/>
      <c r="Z128" s="18"/>
      <c r="AA128" s="18"/>
      <c r="AB128">
        <f t="shared" si="3"/>
        <v>1</v>
      </c>
    </row>
    <row r="129" spans="1:28" ht="30" hidden="1" customHeight="1">
      <c r="A129" s="18"/>
      <c r="B129" s="18" t="s">
        <v>138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3" t="str">
        <f t="shared" si="2"/>
        <v>Đạt</v>
      </c>
      <c r="T129" s="18" t="s">
        <v>569</v>
      </c>
      <c r="U129" s="18" t="s">
        <v>570</v>
      </c>
      <c r="V129" s="18" t="s">
        <v>571</v>
      </c>
      <c r="W129" s="18" t="s">
        <v>30</v>
      </c>
      <c r="X129" s="18"/>
      <c r="Y129" s="18"/>
      <c r="Z129" s="18" t="s">
        <v>572</v>
      </c>
      <c r="AA129" s="18"/>
      <c r="AB129">
        <f t="shared" si="3"/>
        <v>1</v>
      </c>
    </row>
    <row r="130" spans="1:28" ht="60" hidden="1" customHeight="1">
      <c r="A130" s="18">
        <v>43285.656708402777</v>
      </c>
      <c r="B130" s="18" t="s">
        <v>138</v>
      </c>
      <c r="C130" s="18" t="s">
        <v>31</v>
      </c>
      <c r="D130" s="18" t="s">
        <v>573</v>
      </c>
      <c r="E130" s="18" t="s">
        <v>25</v>
      </c>
      <c r="F130" s="18" t="s">
        <v>574</v>
      </c>
      <c r="G130" s="18" t="s">
        <v>575</v>
      </c>
      <c r="H130" s="18">
        <v>918703152</v>
      </c>
      <c r="I130" s="18" t="s">
        <v>26</v>
      </c>
      <c r="J130" s="18" t="s">
        <v>27</v>
      </c>
      <c r="K130" s="18" t="s">
        <v>28</v>
      </c>
      <c r="L130" s="18">
        <v>1350</v>
      </c>
      <c r="M130" s="18">
        <v>28000</v>
      </c>
      <c r="N130" s="18" t="s">
        <v>123</v>
      </c>
      <c r="O130" s="18" t="s">
        <v>576</v>
      </c>
      <c r="P130" s="18" t="s">
        <v>577</v>
      </c>
      <c r="Q130" s="18" t="s">
        <v>578</v>
      </c>
      <c r="R130" s="18">
        <v>40000</v>
      </c>
      <c r="S130" s="3" t="str">
        <f t="shared" si="2"/>
        <v>Đạt</v>
      </c>
      <c r="T130" s="18" t="s">
        <v>33</v>
      </c>
      <c r="U130" s="18" t="s">
        <v>579</v>
      </c>
      <c r="V130" s="18" t="s">
        <v>580</v>
      </c>
      <c r="W130" s="18" t="s">
        <v>581</v>
      </c>
      <c r="X130" s="18"/>
      <c r="Y130" s="18"/>
      <c r="Z130" s="18" t="s">
        <v>582</v>
      </c>
      <c r="AA130" s="18"/>
      <c r="AB130">
        <f t="shared" si="3"/>
        <v>1</v>
      </c>
    </row>
    <row r="131" spans="1:28" ht="135" hidden="1" customHeight="1">
      <c r="A131" s="18"/>
      <c r="B131" s="18" t="s">
        <v>138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3" t="str">
        <f t="shared" ref="S131:S194" si="4">IF(AB131&gt;0,"Đạt","Không")</f>
        <v>Đạt</v>
      </c>
      <c r="T131" s="18" t="s">
        <v>583</v>
      </c>
      <c r="U131" s="18" t="s">
        <v>584</v>
      </c>
      <c r="V131" s="18" t="s">
        <v>585</v>
      </c>
      <c r="W131" s="18" t="s">
        <v>586</v>
      </c>
      <c r="X131" s="18"/>
      <c r="Y131" s="18"/>
      <c r="Z131" s="18" t="s">
        <v>587</v>
      </c>
      <c r="AA131" s="18"/>
      <c r="AB131">
        <f t="shared" si="3"/>
        <v>1</v>
      </c>
    </row>
    <row r="132" spans="1:28" ht="150" hidden="1" customHeight="1">
      <c r="A132" s="18"/>
      <c r="B132" s="18" t="s">
        <v>138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3" t="str">
        <f t="shared" si="4"/>
        <v>Đạt</v>
      </c>
      <c r="T132" s="18" t="s">
        <v>588</v>
      </c>
      <c r="U132" s="18" t="s">
        <v>589</v>
      </c>
      <c r="V132" s="18" t="s">
        <v>590</v>
      </c>
      <c r="W132" s="18" t="s">
        <v>591</v>
      </c>
      <c r="X132" s="18"/>
      <c r="Y132" s="18" t="s">
        <v>592</v>
      </c>
      <c r="Z132" s="18" t="s">
        <v>593</v>
      </c>
      <c r="AA132" s="18"/>
      <c r="AB132">
        <f t="shared" ref="AB132:AB195" si="5">COUNTA(X132:Z132)</f>
        <v>2</v>
      </c>
    </row>
    <row r="133" spans="1:28" ht="60">
      <c r="A133" s="18"/>
      <c r="B133" s="18" t="s">
        <v>138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3" t="str">
        <f t="shared" si="4"/>
        <v>Không</v>
      </c>
      <c r="T133" s="18" t="s">
        <v>49</v>
      </c>
      <c r="U133" s="18" t="s">
        <v>594</v>
      </c>
      <c r="V133" s="18" t="s">
        <v>595</v>
      </c>
      <c r="W133" s="18" t="s">
        <v>596</v>
      </c>
      <c r="X133" s="18"/>
      <c r="Y133" s="18"/>
      <c r="Z133" s="18"/>
      <c r="AA133" s="18"/>
      <c r="AB133">
        <f t="shared" si="5"/>
        <v>0</v>
      </c>
    </row>
    <row r="134" spans="1:28" ht="45" hidden="1" customHeight="1">
      <c r="A134" s="18"/>
      <c r="B134" s="18" t="s">
        <v>138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3" t="str">
        <f t="shared" si="4"/>
        <v>Đạt</v>
      </c>
      <c r="T134" s="18" t="s">
        <v>597</v>
      </c>
      <c r="U134" s="18" t="s">
        <v>598</v>
      </c>
      <c r="V134" s="18" t="s">
        <v>599</v>
      </c>
      <c r="W134" s="18" t="s">
        <v>600</v>
      </c>
      <c r="X134" s="18" t="s">
        <v>601</v>
      </c>
      <c r="Y134" s="18"/>
      <c r="Z134" s="18" t="s">
        <v>134</v>
      </c>
      <c r="AA134" s="18"/>
      <c r="AB134">
        <f t="shared" si="5"/>
        <v>2</v>
      </c>
    </row>
    <row r="135" spans="1:28" ht="45" hidden="1" customHeight="1">
      <c r="A135" s="18"/>
      <c r="B135" s="18" t="s">
        <v>138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3" t="str">
        <f t="shared" si="4"/>
        <v>Đạt</v>
      </c>
      <c r="T135" s="18" t="s">
        <v>130</v>
      </c>
      <c r="U135" s="18" t="s">
        <v>602</v>
      </c>
      <c r="V135" s="18" t="s">
        <v>603</v>
      </c>
      <c r="W135" s="18" t="s">
        <v>604</v>
      </c>
      <c r="X135" s="18"/>
      <c r="Y135" s="18"/>
      <c r="Z135" s="18" t="s">
        <v>134</v>
      </c>
      <c r="AA135" s="18"/>
      <c r="AB135">
        <f t="shared" si="5"/>
        <v>1</v>
      </c>
    </row>
    <row r="136" spans="1:28" ht="45" hidden="1" customHeight="1">
      <c r="A136" s="18"/>
      <c r="B136" s="18" t="s">
        <v>138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3" t="str">
        <f t="shared" si="4"/>
        <v>Đạt</v>
      </c>
      <c r="T136" s="18" t="s">
        <v>128</v>
      </c>
      <c r="U136" s="18" t="s">
        <v>605</v>
      </c>
      <c r="V136" s="18" t="s">
        <v>606</v>
      </c>
      <c r="W136" s="18" t="s">
        <v>607</v>
      </c>
      <c r="X136" s="18"/>
      <c r="Y136" s="18"/>
      <c r="Z136" s="18" t="s">
        <v>50</v>
      </c>
      <c r="AA136" s="18"/>
      <c r="AB136">
        <f t="shared" si="5"/>
        <v>1</v>
      </c>
    </row>
    <row r="137" spans="1:28" ht="45" hidden="1" customHeight="1">
      <c r="A137" s="18"/>
      <c r="B137" s="18" t="s">
        <v>138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3" t="str">
        <f t="shared" si="4"/>
        <v>Đạt</v>
      </c>
      <c r="T137" s="18" t="s">
        <v>109</v>
      </c>
      <c r="U137" s="18" t="s">
        <v>125</v>
      </c>
      <c r="V137" s="18" t="s">
        <v>608</v>
      </c>
      <c r="W137" s="18" t="s">
        <v>609</v>
      </c>
      <c r="X137" s="18"/>
      <c r="Y137" s="18"/>
      <c r="Z137" s="18" t="s">
        <v>134</v>
      </c>
      <c r="AA137" s="18"/>
      <c r="AB137">
        <f t="shared" si="5"/>
        <v>1</v>
      </c>
    </row>
    <row r="138" spans="1:28" ht="60" hidden="1" customHeight="1">
      <c r="A138" s="18"/>
      <c r="B138" s="18" t="s">
        <v>138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3" t="str">
        <f t="shared" si="4"/>
        <v>Đạt</v>
      </c>
      <c r="T138" s="18" t="s">
        <v>610</v>
      </c>
      <c r="U138" s="18" t="s">
        <v>611</v>
      </c>
      <c r="V138" s="18" t="s">
        <v>612</v>
      </c>
      <c r="W138" s="18" t="s">
        <v>613</v>
      </c>
      <c r="X138" s="18"/>
      <c r="Y138" s="18"/>
      <c r="Z138" s="18" t="s">
        <v>614</v>
      </c>
      <c r="AA138" s="18"/>
      <c r="AB138">
        <f t="shared" si="5"/>
        <v>1</v>
      </c>
    </row>
    <row r="139" spans="1:28" ht="45" hidden="1" customHeight="1">
      <c r="A139" s="18"/>
      <c r="B139" s="18" t="s">
        <v>138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3" t="str">
        <f t="shared" si="4"/>
        <v>Đạt</v>
      </c>
      <c r="T139" s="18" t="s">
        <v>615</v>
      </c>
      <c r="U139" s="18" t="s">
        <v>616</v>
      </c>
      <c r="V139" s="18" t="s">
        <v>617</v>
      </c>
      <c r="W139" s="18" t="s">
        <v>618</v>
      </c>
      <c r="X139" s="18" t="s">
        <v>619</v>
      </c>
      <c r="Y139" s="18"/>
      <c r="Z139" s="18" t="s">
        <v>620</v>
      </c>
      <c r="AA139" s="18"/>
      <c r="AB139">
        <f t="shared" si="5"/>
        <v>2</v>
      </c>
    </row>
    <row r="140" spans="1:28" ht="150" hidden="1" customHeight="1">
      <c r="A140" s="18"/>
      <c r="B140" s="18" t="s">
        <v>138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3" t="str">
        <f t="shared" si="4"/>
        <v>Đạt</v>
      </c>
      <c r="T140" s="18" t="s">
        <v>621</v>
      </c>
      <c r="U140" s="18" t="s">
        <v>622</v>
      </c>
      <c r="V140" s="18" t="s">
        <v>623</v>
      </c>
      <c r="W140" s="18" t="s">
        <v>624</v>
      </c>
      <c r="X140" s="18" t="s">
        <v>625</v>
      </c>
      <c r="Y140" s="18"/>
      <c r="Z140" s="18" t="s">
        <v>626</v>
      </c>
      <c r="AA140" s="18"/>
      <c r="AB140">
        <f t="shared" si="5"/>
        <v>2</v>
      </c>
    </row>
    <row r="141" spans="1:28" ht="45" hidden="1" customHeight="1">
      <c r="A141" s="18"/>
      <c r="B141" s="18" t="s">
        <v>138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3" t="str">
        <f t="shared" si="4"/>
        <v>Đạt</v>
      </c>
      <c r="T141" s="18" t="s">
        <v>51</v>
      </c>
      <c r="U141" s="18" t="s">
        <v>627</v>
      </c>
      <c r="V141" s="18" t="s">
        <v>628</v>
      </c>
      <c r="W141" s="18" t="s">
        <v>629</v>
      </c>
      <c r="X141" s="18"/>
      <c r="Y141" s="18"/>
      <c r="Z141" s="18" t="s">
        <v>630</v>
      </c>
      <c r="AA141" s="18"/>
      <c r="AB141">
        <f t="shared" si="5"/>
        <v>1</v>
      </c>
    </row>
    <row r="142" spans="1:28" ht="105" hidden="1" customHeight="1">
      <c r="A142" s="18">
        <v>43285.661935081022</v>
      </c>
      <c r="B142" s="18" t="s">
        <v>138</v>
      </c>
      <c r="C142" s="18" t="s">
        <v>31</v>
      </c>
      <c r="D142" s="18" t="s">
        <v>631</v>
      </c>
      <c r="E142" s="18" t="s">
        <v>25</v>
      </c>
      <c r="F142" s="18" t="s">
        <v>632</v>
      </c>
      <c r="G142" s="18" t="s">
        <v>633</v>
      </c>
      <c r="H142" s="18">
        <v>908358804</v>
      </c>
      <c r="I142" s="18" t="s">
        <v>26</v>
      </c>
      <c r="J142" s="18" t="s">
        <v>27</v>
      </c>
      <c r="K142" s="18" t="s">
        <v>28</v>
      </c>
      <c r="L142" s="18">
        <v>420</v>
      </c>
      <c r="M142" s="18">
        <v>28000</v>
      </c>
      <c r="N142" s="18" t="s">
        <v>29</v>
      </c>
      <c r="O142" s="18"/>
      <c r="P142" s="18" t="s">
        <v>508</v>
      </c>
      <c r="Q142" s="18" t="s">
        <v>634</v>
      </c>
      <c r="R142" s="18">
        <v>40000</v>
      </c>
      <c r="S142" s="3" t="str">
        <f t="shared" si="4"/>
        <v>Đạt</v>
      </c>
      <c r="T142" s="18" t="s">
        <v>635</v>
      </c>
      <c r="U142" s="18" t="s">
        <v>636</v>
      </c>
      <c r="V142" s="18" t="s">
        <v>637</v>
      </c>
      <c r="W142" s="18" t="s">
        <v>638</v>
      </c>
      <c r="X142" s="18"/>
      <c r="Y142" s="18"/>
      <c r="Z142" s="18" t="s">
        <v>639</v>
      </c>
      <c r="AA142" s="18" t="s">
        <v>640</v>
      </c>
      <c r="AB142">
        <f t="shared" si="5"/>
        <v>1</v>
      </c>
    </row>
    <row r="143" spans="1:28" ht="105" hidden="1" customHeight="1">
      <c r="A143" s="18">
        <v>43285.706799930558</v>
      </c>
      <c r="B143" s="18" t="s">
        <v>138</v>
      </c>
      <c r="C143" s="18" t="s">
        <v>36</v>
      </c>
      <c r="D143" s="18" t="s">
        <v>641</v>
      </c>
      <c r="E143" s="18" t="s">
        <v>25</v>
      </c>
      <c r="F143" s="18" t="s">
        <v>642</v>
      </c>
      <c r="G143" s="18" t="s">
        <v>643</v>
      </c>
      <c r="H143" s="18">
        <v>906709017</v>
      </c>
      <c r="I143" s="18" t="s">
        <v>37</v>
      </c>
      <c r="J143" s="18" t="s">
        <v>38</v>
      </c>
      <c r="K143" s="18" t="s">
        <v>28</v>
      </c>
      <c r="L143" s="18">
        <v>500</v>
      </c>
      <c r="M143" s="18">
        <v>0</v>
      </c>
      <c r="N143" s="18" t="s">
        <v>644</v>
      </c>
      <c r="O143" s="18"/>
      <c r="P143" s="18"/>
      <c r="Q143" s="18" t="s">
        <v>645</v>
      </c>
      <c r="R143" s="18">
        <v>35000</v>
      </c>
      <c r="S143" s="3" t="str">
        <f t="shared" si="4"/>
        <v>Đạt</v>
      </c>
      <c r="T143" s="18" t="s">
        <v>61</v>
      </c>
      <c r="U143" s="18" t="s">
        <v>62</v>
      </c>
      <c r="V143" s="18" t="s">
        <v>63</v>
      </c>
      <c r="W143" s="18" t="s">
        <v>64</v>
      </c>
      <c r="X143" s="18"/>
      <c r="Y143" s="18"/>
      <c r="Z143" s="18" t="s">
        <v>65</v>
      </c>
      <c r="AA143" s="18"/>
      <c r="AB143">
        <f t="shared" si="5"/>
        <v>1</v>
      </c>
    </row>
    <row r="144" spans="1:28" ht="60" hidden="1" customHeight="1">
      <c r="A144" s="18"/>
      <c r="B144" s="18" t="s">
        <v>138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3" t="str">
        <f t="shared" si="4"/>
        <v>Đạt</v>
      </c>
      <c r="T144" s="18" t="s">
        <v>66</v>
      </c>
      <c r="U144" s="18" t="s">
        <v>67</v>
      </c>
      <c r="V144" s="18" t="s">
        <v>68</v>
      </c>
      <c r="W144" s="18" t="s">
        <v>69</v>
      </c>
      <c r="X144" s="18"/>
      <c r="Y144" s="18"/>
      <c r="Z144" s="18" t="s">
        <v>70</v>
      </c>
      <c r="AA144" s="18"/>
      <c r="AB144">
        <f t="shared" si="5"/>
        <v>1</v>
      </c>
    </row>
    <row r="145" spans="1:28" ht="165" hidden="1" customHeight="1">
      <c r="A145" s="18"/>
      <c r="B145" s="18" t="s">
        <v>138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3" t="str">
        <f t="shared" si="4"/>
        <v>Đạt</v>
      </c>
      <c r="T145" s="18" t="s">
        <v>71</v>
      </c>
      <c r="U145" s="18" t="s">
        <v>72</v>
      </c>
      <c r="V145" s="18" t="s">
        <v>73</v>
      </c>
      <c r="W145" s="18" t="s">
        <v>74</v>
      </c>
      <c r="X145" s="18"/>
      <c r="Y145" s="18"/>
      <c r="Z145" s="18" t="s">
        <v>75</v>
      </c>
      <c r="AA145" s="18"/>
      <c r="AB145">
        <f t="shared" si="5"/>
        <v>1</v>
      </c>
    </row>
    <row r="146" spans="1:28" ht="45" hidden="1" customHeight="1">
      <c r="A146" s="18"/>
      <c r="B146" s="18" t="s">
        <v>138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3" t="str">
        <f t="shared" si="4"/>
        <v>Đạt</v>
      </c>
      <c r="T146" s="18" t="s">
        <v>76</v>
      </c>
      <c r="U146" s="18" t="s">
        <v>77</v>
      </c>
      <c r="V146" s="18" t="s">
        <v>78</v>
      </c>
      <c r="W146" s="18" t="s">
        <v>79</v>
      </c>
      <c r="X146" s="18"/>
      <c r="Y146" s="18"/>
      <c r="Z146" s="18" t="s">
        <v>80</v>
      </c>
      <c r="AA146" s="18"/>
      <c r="AB146">
        <f t="shared" si="5"/>
        <v>1</v>
      </c>
    </row>
    <row r="147" spans="1:28" ht="45" hidden="1" customHeight="1">
      <c r="A147" s="18"/>
      <c r="B147" s="18" t="s">
        <v>138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3" t="str">
        <f t="shared" si="4"/>
        <v>Đạt</v>
      </c>
      <c r="T147" s="18" t="s">
        <v>81</v>
      </c>
      <c r="U147" s="18" t="s">
        <v>82</v>
      </c>
      <c r="V147" s="18" t="s">
        <v>83</v>
      </c>
      <c r="W147" s="18" t="s">
        <v>84</v>
      </c>
      <c r="X147" s="18"/>
      <c r="Y147" s="18"/>
      <c r="Z147" s="18" t="s">
        <v>85</v>
      </c>
      <c r="AA147" s="18"/>
      <c r="AB147">
        <f t="shared" si="5"/>
        <v>1</v>
      </c>
    </row>
    <row r="148" spans="1:28" ht="45" hidden="1" customHeight="1">
      <c r="A148" s="18"/>
      <c r="B148" s="18" t="s">
        <v>138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3" t="str">
        <f t="shared" si="4"/>
        <v>Đạt</v>
      </c>
      <c r="T148" s="18" t="s">
        <v>304</v>
      </c>
      <c r="U148" s="18" t="s">
        <v>86</v>
      </c>
      <c r="V148" s="18" t="s">
        <v>87</v>
      </c>
      <c r="W148" s="18" t="s">
        <v>88</v>
      </c>
      <c r="X148" s="18"/>
      <c r="Y148" s="18"/>
      <c r="Z148" s="18" t="s">
        <v>89</v>
      </c>
      <c r="AA148" s="18"/>
      <c r="AB148">
        <f t="shared" si="5"/>
        <v>1</v>
      </c>
    </row>
    <row r="149" spans="1:28" ht="45">
      <c r="A149" s="18"/>
      <c r="B149" s="18" t="s">
        <v>138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3" t="str">
        <f t="shared" si="4"/>
        <v>Không</v>
      </c>
      <c r="T149" s="18" t="s">
        <v>112</v>
      </c>
      <c r="U149" s="18" t="s">
        <v>90</v>
      </c>
      <c r="V149" s="18" t="s">
        <v>91</v>
      </c>
      <c r="W149" s="18"/>
      <c r="X149" s="18"/>
      <c r="Y149" s="18"/>
      <c r="Z149" s="18"/>
      <c r="AA149" s="18" t="s">
        <v>306</v>
      </c>
      <c r="AB149">
        <f t="shared" si="5"/>
        <v>0</v>
      </c>
    </row>
    <row r="150" spans="1:28" ht="60">
      <c r="A150" s="18"/>
      <c r="B150" s="18" t="s">
        <v>138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3" t="str">
        <f t="shared" si="4"/>
        <v>Không</v>
      </c>
      <c r="T150" s="18" t="s">
        <v>92</v>
      </c>
      <c r="U150" s="18" t="s">
        <v>93</v>
      </c>
      <c r="V150" s="18" t="s">
        <v>94</v>
      </c>
      <c r="W150" s="18"/>
      <c r="X150" s="18"/>
      <c r="Y150" s="18"/>
      <c r="Z150" s="18"/>
      <c r="AA150" s="18" t="s">
        <v>95</v>
      </c>
      <c r="AB150">
        <f t="shared" si="5"/>
        <v>0</v>
      </c>
    </row>
    <row r="151" spans="1:28" ht="45" hidden="1" customHeight="1">
      <c r="A151" s="18"/>
      <c r="B151" s="18" t="s">
        <v>138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3" t="str">
        <f t="shared" si="4"/>
        <v>Đạt</v>
      </c>
      <c r="T151" s="18" t="s">
        <v>96</v>
      </c>
      <c r="U151" s="18" t="s">
        <v>97</v>
      </c>
      <c r="V151" s="18" t="s">
        <v>98</v>
      </c>
      <c r="W151" s="18" t="s">
        <v>99</v>
      </c>
      <c r="X151" s="18"/>
      <c r="Y151" s="18"/>
      <c r="Z151" s="18" t="s">
        <v>100</v>
      </c>
      <c r="AA151" s="18"/>
      <c r="AB151">
        <f t="shared" si="5"/>
        <v>1</v>
      </c>
    </row>
    <row r="152" spans="1:28" ht="60" hidden="1" customHeight="1">
      <c r="A152" s="18"/>
      <c r="B152" s="18" t="s">
        <v>138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3" t="str">
        <f t="shared" si="4"/>
        <v>Đạt</v>
      </c>
      <c r="T152" s="18" t="s">
        <v>101</v>
      </c>
      <c r="U152" s="18" t="s">
        <v>102</v>
      </c>
      <c r="V152" s="18" t="s">
        <v>103</v>
      </c>
      <c r="W152" s="18" t="s">
        <v>104</v>
      </c>
      <c r="X152" s="18"/>
      <c r="Y152" s="18"/>
      <c r="Z152" s="18" t="s">
        <v>105</v>
      </c>
      <c r="AA152" s="18"/>
      <c r="AB152">
        <f t="shared" si="5"/>
        <v>1</v>
      </c>
    </row>
    <row r="153" spans="1:28" ht="45" hidden="1" customHeight="1">
      <c r="A153" s="18"/>
      <c r="B153" s="18" t="s">
        <v>138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3" t="str">
        <f t="shared" si="4"/>
        <v>Đạt</v>
      </c>
      <c r="T153" s="18" t="s">
        <v>646</v>
      </c>
      <c r="U153" s="18" t="s">
        <v>113</v>
      </c>
      <c r="V153" s="18" t="s">
        <v>114</v>
      </c>
      <c r="W153" s="18" t="s">
        <v>115</v>
      </c>
      <c r="X153" s="18"/>
      <c r="Y153" s="18"/>
      <c r="Z153" s="18" t="s">
        <v>116</v>
      </c>
      <c r="AA153" s="18"/>
      <c r="AB153">
        <f t="shared" si="5"/>
        <v>1</v>
      </c>
    </row>
    <row r="154" spans="1:28" ht="45">
      <c r="A154" s="18"/>
      <c r="B154" s="18" t="s">
        <v>138</v>
      </c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3" t="str">
        <f t="shared" si="4"/>
        <v>Không</v>
      </c>
      <c r="T154" s="18" t="s">
        <v>43</v>
      </c>
      <c r="U154" s="18" t="s">
        <v>117</v>
      </c>
      <c r="V154" s="18" t="s">
        <v>118</v>
      </c>
      <c r="W154" s="18" t="s">
        <v>119</v>
      </c>
      <c r="X154" s="18"/>
      <c r="Y154" s="18"/>
      <c r="Z154" s="18"/>
      <c r="AA154" s="18">
        <v>433811081</v>
      </c>
      <c r="AB154">
        <f t="shared" si="5"/>
        <v>0</v>
      </c>
    </row>
    <row r="155" spans="1:28" ht="45" hidden="1" customHeight="1">
      <c r="A155" s="18">
        <v>43285.722168715278</v>
      </c>
      <c r="B155" s="18" t="s">
        <v>138</v>
      </c>
      <c r="C155" s="18" t="s">
        <v>647</v>
      </c>
      <c r="D155" s="18" t="s">
        <v>648</v>
      </c>
      <c r="E155" s="18" t="s">
        <v>649</v>
      </c>
      <c r="F155" s="18" t="s">
        <v>650</v>
      </c>
      <c r="G155" s="18" t="s">
        <v>651</v>
      </c>
      <c r="H155" s="18">
        <v>2871098889</v>
      </c>
      <c r="I155" s="18" t="s">
        <v>26</v>
      </c>
      <c r="J155" s="18" t="s">
        <v>27</v>
      </c>
      <c r="K155" s="18" t="s">
        <v>32</v>
      </c>
      <c r="L155" s="18">
        <v>1320</v>
      </c>
      <c r="M155" s="18">
        <v>51000</v>
      </c>
      <c r="N155" s="18" t="s">
        <v>29</v>
      </c>
      <c r="O155" s="18" t="s">
        <v>652</v>
      </c>
      <c r="P155" s="18" t="s">
        <v>652</v>
      </c>
      <c r="Q155" s="18" t="s">
        <v>653</v>
      </c>
      <c r="R155" s="18">
        <v>75000</v>
      </c>
      <c r="S155" s="3" t="str">
        <f t="shared" si="4"/>
        <v>Đạt</v>
      </c>
      <c r="T155" s="18"/>
      <c r="U155" s="18" t="s">
        <v>654</v>
      </c>
      <c r="V155" s="18" t="s">
        <v>655</v>
      </c>
      <c r="W155" s="18" t="s">
        <v>30</v>
      </c>
      <c r="X155" s="18"/>
      <c r="Y155" s="18" t="s">
        <v>30</v>
      </c>
      <c r="Z155" s="18"/>
      <c r="AA155" s="18"/>
      <c r="AB155">
        <f t="shared" si="5"/>
        <v>1</v>
      </c>
    </row>
    <row r="156" spans="1:28" ht="60">
      <c r="A156" s="18">
        <v>43286.340035763889</v>
      </c>
      <c r="B156" s="18" t="s">
        <v>138</v>
      </c>
      <c r="C156" s="18" t="s">
        <v>24</v>
      </c>
      <c r="D156" s="18" t="s">
        <v>656</v>
      </c>
      <c r="E156" s="18" t="s">
        <v>25</v>
      </c>
      <c r="F156" s="18" t="s">
        <v>657</v>
      </c>
      <c r="G156" s="18" t="s">
        <v>658</v>
      </c>
      <c r="H156" s="18">
        <v>903800777</v>
      </c>
      <c r="I156" s="18" t="s">
        <v>46</v>
      </c>
      <c r="J156" s="18" t="s">
        <v>27</v>
      </c>
      <c r="K156" s="18" t="s">
        <v>28</v>
      </c>
      <c r="L156" s="18">
        <v>1050</v>
      </c>
      <c r="M156" s="18">
        <v>30000</v>
      </c>
      <c r="N156" s="18" t="s">
        <v>54</v>
      </c>
      <c r="O156" s="18" t="s">
        <v>659</v>
      </c>
      <c r="P156" s="18" t="s">
        <v>60</v>
      </c>
      <c r="Q156" s="18" t="s">
        <v>660</v>
      </c>
      <c r="R156" s="18">
        <v>30000</v>
      </c>
      <c r="S156" s="3" t="str">
        <f t="shared" si="4"/>
        <v>Không</v>
      </c>
      <c r="T156" s="18" t="s">
        <v>33</v>
      </c>
      <c r="U156" s="18" t="s">
        <v>661</v>
      </c>
      <c r="V156" s="18" t="s">
        <v>662</v>
      </c>
      <c r="W156" s="18" t="s">
        <v>133</v>
      </c>
      <c r="X156" s="18"/>
      <c r="Y156" s="18"/>
      <c r="Z156" s="18"/>
      <c r="AA156" s="18"/>
      <c r="AB156">
        <f t="shared" si="5"/>
        <v>0</v>
      </c>
    </row>
    <row r="157" spans="1:28" ht="30">
      <c r="A157" s="18"/>
      <c r="B157" s="18" t="s">
        <v>138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3" t="str">
        <f t="shared" si="4"/>
        <v>Không</v>
      </c>
      <c r="T157" s="18" t="s">
        <v>663</v>
      </c>
      <c r="U157" s="18" t="s">
        <v>664</v>
      </c>
      <c r="V157" s="18" t="s">
        <v>665</v>
      </c>
      <c r="W157" s="18" t="s">
        <v>133</v>
      </c>
      <c r="X157" s="18"/>
      <c r="Y157" s="18"/>
      <c r="Z157" s="18"/>
      <c r="AA157" s="18"/>
      <c r="AB157">
        <f t="shared" si="5"/>
        <v>0</v>
      </c>
    </row>
    <row r="158" spans="1:28" ht="45">
      <c r="A158" s="18"/>
      <c r="B158" s="18" t="s">
        <v>138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3" t="str">
        <f t="shared" si="4"/>
        <v>Không</v>
      </c>
      <c r="T158" s="18" t="s">
        <v>107</v>
      </c>
      <c r="U158" s="18" t="s">
        <v>666</v>
      </c>
      <c r="V158" s="18" t="s">
        <v>667</v>
      </c>
      <c r="W158" s="18" t="s">
        <v>133</v>
      </c>
      <c r="X158" s="18"/>
      <c r="Y158" s="18"/>
      <c r="Z158" s="18"/>
      <c r="AA158" s="18"/>
      <c r="AB158">
        <f t="shared" si="5"/>
        <v>0</v>
      </c>
    </row>
    <row r="159" spans="1:28" ht="45">
      <c r="A159" s="18"/>
      <c r="B159" s="18" t="s">
        <v>138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3" t="str">
        <f t="shared" si="4"/>
        <v>Không</v>
      </c>
      <c r="T159" s="18" t="s">
        <v>61</v>
      </c>
      <c r="U159" s="18" t="s">
        <v>668</v>
      </c>
      <c r="V159" s="18" t="s">
        <v>669</v>
      </c>
      <c r="W159" s="18" t="s">
        <v>133</v>
      </c>
      <c r="X159" s="18"/>
      <c r="Y159" s="18"/>
      <c r="Z159" s="18"/>
      <c r="AA159" s="18"/>
      <c r="AB159">
        <f t="shared" si="5"/>
        <v>0</v>
      </c>
    </row>
    <row r="160" spans="1:28" ht="30" hidden="1">
      <c r="A160" s="18"/>
      <c r="B160" s="18" t="s">
        <v>138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3" t="str">
        <f t="shared" si="4"/>
        <v>Không</v>
      </c>
      <c r="T160" s="18" t="s">
        <v>670</v>
      </c>
      <c r="U160" s="18" t="s">
        <v>671</v>
      </c>
      <c r="V160" s="18" t="s">
        <v>672</v>
      </c>
      <c r="W160" s="18" t="s">
        <v>133</v>
      </c>
      <c r="X160" s="18"/>
      <c r="Y160" s="18"/>
      <c r="Z160" s="18"/>
      <c r="AA160" s="18"/>
      <c r="AB160">
        <f t="shared" si="5"/>
        <v>0</v>
      </c>
    </row>
    <row r="161" spans="1:28" ht="30">
      <c r="A161" s="18"/>
      <c r="B161" s="18" t="s">
        <v>138</v>
      </c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3" t="str">
        <f t="shared" si="4"/>
        <v>Không</v>
      </c>
      <c r="T161" s="18" t="s">
        <v>673</v>
      </c>
      <c r="U161" s="18" t="s">
        <v>674</v>
      </c>
      <c r="V161" s="18" t="s">
        <v>675</v>
      </c>
      <c r="W161" s="18" t="s">
        <v>133</v>
      </c>
      <c r="X161" s="18"/>
      <c r="Y161" s="18"/>
      <c r="Z161" s="18"/>
      <c r="AA161" s="18"/>
      <c r="AB161">
        <f t="shared" si="5"/>
        <v>0</v>
      </c>
    </row>
    <row r="162" spans="1:28" ht="45">
      <c r="A162" s="18"/>
      <c r="B162" s="18" t="s">
        <v>138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3" t="str">
        <f t="shared" si="4"/>
        <v>Không</v>
      </c>
      <c r="T162" s="18" t="s">
        <v>676</v>
      </c>
      <c r="U162" s="18" t="s">
        <v>677</v>
      </c>
      <c r="V162" s="18" t="s">
        <v>678</v>
      </c>
      <c r="W162" s="18" t="s">
        <v>133</v>
      </c>
      <c r="X162" s="18"/>
      <c r="Y162" s="18"/>
      <c r="Z162" s="18"/>
      <c r="AA162" s="18"/>
      <c r="AB162">
        <f t="shared" si="5"/>
        <v>0</v>
      </c>
    </row>
    <row r="163" spans="1:28" ht="30">
      <c r="A163" s="18"/>
      <c r="B163" s="18" t="s">
        <v>138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3" t="str">
        <f t="shared" si="4"/>
        <v>Không</v>
      </c>
      <c r="T163" s="18" t="s">
        <v>679</v>
      </c>
      <c r="U163" s="18" t="s">
        <v>680</v>
      </c>
      <c r="V163" s="18" t="s">
        <v>681</v>
      </c>
      <c r="W163" s="18" t="s">
        <v>133</v>
      </c>
      <c r="X163" s="18"/>
      <c r="Y163" s="18"/>
      <c r="Z163" s="18"/>
      <c r="AA163" s="18"/>
      <c r="AB163">
        <f t="shared" si="5"/>
        <v>0</v>
      </c>
    </row>
    <row r="164" spans="1:28">
      <c r="A164" s="18"/>
      <c r="B164" s="18" t="s">
        <v>138</v>
      </c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3" t="str">
        <f t="shared" si="4"/>
        <v>Không</v>
      </c>
      <c r="T164" s="18" t="s">
        <v>682</v>
      </c>
      <c r="U164" s="18" t="s">
        <v>683</v>
      </c>
      <c r="V164" s="18" t="s">
        <v>684</v>
      </c>
      <c r="W164" s="18" t="s">
        <v>133</v>
      </c>
      <c r="X164" s="18"/>
      <c r="Y164" s="18"/>
      <c r="Z164" s="18"/>
      <c r="AA164" s="18"/>
      <c r="AB164">
        <f t="shared" si="5"/>
        <v>0</v>
      </c>
    </row>
    <row r="165" spans="1:28" ht="30">
      <c r="A165" s="18"/>
      <c r="B165" s="18" t="s">
        <v>138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3" t="str">
        <f t="shared" si="4"/>
        <v>Không</v>
      </c>
      <c r="T165" s="18" t="s">
        <v>685</v>
      </c>
      <c r="U165" s="18" t="s">
        <v>686</v>
      </c>
      <c r="V165" s="18" t="s">
        <v>687</v>
      </c>
      <c r="W165" s="18" t="s">
        <v>133</v>
      </c>
      <c r="X165" s="18"/>
      <c r="Y165" s="18"/>
      <c r="Z165" s="18"/>
      <c r="AA165" s="18"/>
      <c r="AB165">
        <f t="shared" si="5"/>
        <v>0</v>
      </c>
    </row>
    <row r="166" spans="1:28" ht="45" hidden="1" customHeight="1">
      <c r="A166" s="18">
        <v>43286.447460752315</v>
      </c>
      <c r="B166" s="18" t="s">
        <v>138</v>
      </c>
      <c r="C166" s="18" t="s">
        <v>31</v>
      </c>
      <c r="D166" s="18" t="s">
        <v>688</v>
      </c>
      <c r="E166" s="18" t="s">
        <v>53</v>
      </c>
      <c r="F166" s="18" t="s">
        <v>689</v>
      </c>
      <c r="G166" s="18" t="s">
        <v>690</v>
      </c>
      <c r="H166" s="18">
        <v>932908363</v>
      </c>
      <c r="I166" s="18" t="s">
        <v>26</v>
      </c>
      <c r="J166" s="18" t="s">
        <v>27</v>
      </c>
      <c r="K166" s="18" t="s">
        <v>32</v>
      </c>
      <c r="L166" s="18">
        <v>290</v>
      </c>
      <c r="M166" s="18">
        <v>28000</v>
      </c>
      <c r="N166" s="18" t="s">
        <v>54</v>
      </c>
      <c r="O166" s="18" t="s">
        <v>691</v>
      </c>
      <c r="P166" s="18"/>
      <c r="Q166" s="18" t="s">
        <v>692</v>
      </c>
      <c r="R166" s="18">
        <v>38000</v>
      </c>
      <c r="S166" s="3" t="str">
        <f t="shared" si="4"/>
        <v>Đạt</v>
      </c>
      <c r="T166" s="18"/>
      <c r="U166" s="18" t="s">
        <v>693</v>
      </c>
      <c r="V166" s="18"/>
      <c r="W166" s="18" t="s">
        <v>694</v>
      </c>
      <c r="X166" s="18"/>
      <c r="Y166" s="18"/>
      <c r="Z166" s="18" t="s">
        <v>695</v>
      </c>
      <c r="AA166" s="18"/>
      <c r="AB166">
        <f t="shared" si="5"/>
        <v>1</v>
      </c>
    </row>
    <row r="167" spans="1:28" ht="60">
      <c r="A167" s="18"/>
      <c r="B167" s="18" t="s">
        <v>138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3" t="str">
        <f t="shared" si="4"/>
        <v>Không</v>
      </c>
      <c r="T167" s="18"/>
      <c r="U167" s="18" t="s">
        <v>696</v>
      </c>
      <c r="V167" s="18"/>
      <c r="W167" s="18" t="s">
        <v>697</v>
      </c>
      <c r="X167" s="18"/>
      <c r="Y167" s="18"/>
      <c r="Z167" s="18"/>
      <c r="AA167" s="18"/>
      <c r="AB167">
        <f t="shared" si="5"/>
        <v>0</v>
      </c>
    </row>
    <row r="168" spans="1:28" ht="30" hidden="1" customHeight="1">
      <c r="A168" s="18"/>
      <c r="B168" s="18" t="s">
        <v>138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3" t="str">
        <f t="shared" si="4"/>
        <v>Đạt</v>
      </c>
      <c r="T168" s="18"/>
      <c r="U168" s="18" t="s">
        <v>124</v>
      </c>
      <c r="V168" s="18"/>
      <c r="W168" s="18" t="s">
        <v>122</v>
      </c>
      <c r="X168" s="18"/>
      <c r="Y168" s="18" t="s">
        <v>698</v>
      </c>
      <c r="Z168" s="18"/>
      <c r="AA168" s="18"/>
      <c r="AB168">
        <f t="shared" si="5"/>
        <v>1</v>
      </c>
    </row>
    <row r="169" spans="1:28" ht="45" hidden="1" customHeight="1">
      <c r="A169" s="18"/>
      <c r="B169" s="18" t="s">
        <v>138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3" t="str">
        <f t="shared" si="4"/>
        <v>Đạt</v>
      </c>
      <c r="T169" s="18"/>
      <c r="U169" s="18" t="s">
        <v>125</v>
      </c>
      <c r="V169" s="18"/>
      <c r="W169" s="18" t="s">
        <v>699</v>
      </c>
      <c r="X169" s="18"/>
      <c r="Y169" s="18"/>
      <c r="Z169" s="18" t="s">
        <v>695</v>
      </c>
      <c r="AA169" s="18"/>
      <c r="AB169">
        <f t="shared" si="5"/>
        <v>1</v>
      </c>
    </row>
    <row r="170" spans="1:28" ht="30">
      <c r="A170" s="18"/>
      <c r="B170" s="18" t="s">
        <v>138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3" t="str">
        <f t="shared" si="4"/>
        <v>Không</v>
      </c>
      <c r="T170" s="18"/>
      <c r="U170" s="18" t="s">
        <v>700</v>
      </c>
      <c r="V170" s="18"/>
      <c r="W170" s="18" t="s">
        <v>701</v>
      </c>
      <c r="X170" s="18"/>
      <c r="Y170" s="18"/>
      <c r="Z170" s="18"/>
      <c r="AA170" s="18"/>
      <c r="AB170">
        <f t="shared" si="5"/>
        <v>0</v>
      </c>
    </row>
    <row r="171" spans="1:28" ht="60" hidden="1">
      <c r="A171" s="18"/>
      <c r="B171" s="18" t="s">
        <v>138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3" t="str">
        <f t="shared" si="4"/>
        <v>Không</v>
      </c>
      <c r="T171" s="18"/>
      <c r="U171" s="18" t="s">
        <v>702</v>
      </c>
      <c r="V171" s="18"/>
      <c r="W171" s="18" t="s">
        <v>703</v>
      </c>
      <c r="X171" s="18"/>
      <c r="Y171" s="18"/>
      <c r="Z171" s="18"/>
      <c r="AA171" s="18"/>
      <c r="AB171">
        <f t="shared" si="5"/>
        <v>0</v>
      </c>
    </row>
    <row r="172" spans="1:28" ht="60" hidden="1" customHeight="1">
      <c r="A172" s="18">
        <v>43286.458289664355</v>
      </c>
      <c r="B172" s="18" t="s">
        <v>138</v>
      </c>
      <c r="C172" s="18" t="s">
        <v>31</v>
      </c>
      <c r="D172" s="18" t="s">
        <v>704</v>
      </c>
      <c r="E172" s="18" t="s">
        <v>25</v>
      </c>
      <c r="F172" s="18" t="s">
        <v>705</v>
      </c>
      <c r="G172" s="18" t="s">
        <v>706</v>
      </c>
      <c r="H172" s="18">
        <v>903723661</v>
      </c>
      <c r="I172" s="18" t="s">
        <v>26</v>
      </c>
      <c r="J172" s="18" t="s">
        <v>27</v>
      </c>
      <c r="K172" s="18" t="s">
        <v>28</v>
      </c>
      <c r="L172" s="18">
        <v>180</v>
      </c>
      <c r="M172" s="18">
        <v>33000</v>
      </c>
      <c r="N172" s="18" t="s">
        <v>29</v>
      </c>
      <c r="O172" s="18" t="s">
        <v>707</v>
      </c>
      <c r="P172" s="18" t="s">
        <v>708</v>
      </c>
      <c r="Q172" s="18" t="s">
        <v>709</v>
      </c>
      <c r="R172" s="18">
        <v>46000</v>
      </c>
      <c r="S172" s="3" t="str">
        <f t="shared" si="4"/>
        <v>Đạt</v>
      </c>
      <c r="T172" s="18"/>
      <c r="U172" s="18" t="s">
        <v>124</v>
      </c>
      <c r="V172" s="18"/>
      <c r="W172" s="18" t="s">
        <v>710</v>
      </c>
      <c r="X172" s="18"/>
      <c r="Y172" s="18" t="s">
        <v>126</v>
      </c>
      <c r="Z172" s="18" t="s">
        <v>47</v>
      </c>
      <c r="AA172" s="18"/>
      <c r="AB172">
        <f t="shared" si="5"/>
        <v>2</v>
      </c>
    </row>
    <row r="173" spans="1:28" ht="45" hidden="1" customHeight="1">
      <c r="A173" s="18"/>
      <c r="B173" s="18" t="s">
        <v>138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3" t="str">
        <f t="shared" si="4"/>
        <v>Đạt</v>
      </c>
      <c r="T173" s="18"/>
      <c r="U173" s="18" t="s">
        <v>711</v>
      </c>
      <c r="V173" s="18"/>
      <c r="W173" s="18">
        <v>42432</v>
      </c>
      <c r="X173" s="18"/>
      <c r="Y173" s="18"/>
      <c r="Z173" s="18" t="s">
        <v>712</v>
      </c>
      <c r="AA173" s="18"/>
      <c r="AB173">
        <f t="shared" si="5"/>
        <v>1</v>
      </c>
    </row>
    <row r="174" spans="1:28" ht="15" hidden="1" customHeight="1">
      <c r="A174" s="18"/>
      <c r="B174" s="18" t="s">
        <v>138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3" t="str">
        <f t="shared" si="4"/>
        <v>Đạt</v>
      </c>
      <c r="T174" s="18"/>
      <c r="U174" s="18" t="s">
        <v>129</v>
      </c>
      <c r="V174" s="18"/>
      <c r="W174" s="18"/>
      <c r="X174" s="18"/>
      <c r="Y174" s="18"/>
      <c r="Z174" s="18" t="s">
        <v>135</v>
      </c>
      <c r="AA174" s="18"/>
      <c r="AB174">
        <f t="shared" si="5"/>
        <v>1</v>
      </c>
    </row>
    <row r="175" spans="1:28" ht="165">
      <c r="A175" s="18">
        <v>43286.607655671294</v>
      </c>
      <c r="B175" s="18" t="s">
        <v>138</v>
      </c>
      <c r="C175" s="18" t="s">
        <v>24</v>
      </c>
      <c r="D175" s="18" t="s">
        <v>713</v>
      </c>
      <c r="E175" s="18" t="s">
        <v>25</v>
      </c>
      <c r="F175" s="18" t="s">
        <v>714</v>
      </c>
      <c r="G175" s="18" t="s">
        <v>715</v>
      </c>
      <c r="H175" s="18">
        <v>938792563</v>
      </c>
      <c r="I175" s="18" t="s">
        <v>26</v>
      </c>
      <c r="J175" s="18" t="s">
        <v>38</v>
      </c>
      <c r="K175" s="18" t="s">
        <v>28</v>
      </c>
      <c r="L175" s="18">
        <v>1000</v>
      </c>
      <c r="M175" s="18">
        <v>28000</v>
      </c>
      <c r="N175" s="18" t="s">
        <v>29</v>
      </c>
      <c r="O175" s="18" t="s">
        <v>716</v>
      </c>
      <c r="P175" s="18" t="s">
        <v>717</v>
      </c>
      <c r="Q175" s="18" t="s">
        <v>718</v>
      </c>
      <c r="R175" s="18">
        <v>28000</v>
      </c>
      <c r="S175" s="3" t="str">
        <f t="shared" si="4"/>
        <v>Không</v>
      </c>
      <c r="T175" s="18" t="s">
        <v>33</v>
      </c>
      <c r="U175" s="18" t="s">
        <v>719</v>
      </c>
      <c r="V175" s="18" t="s">
        <v>720</v>
      </c>
      <c r="W175" s="18" t="s">
        <v>721</v>
      </c>
      <c r="X175" s="18"/>
      <c r="Y175" s="18"/>
      <c r="Z175" s="18"/>
      <c r="AA175" s="18"/>
      <c r="AB175">
        <f t="shared" si="5"/>
        <v>0</v>
      </c>
    </row>
    <row r="176" spans="1:28" ht="165">
      <c r="A176" s="18"/>
      <c r="B176" s="18" t="s">
        <v>138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3" t="str">
        <f t="shared" si="4"/>
        <v>Không</v>
      </c>
      <c r="T176" s="18" t="s">
        <v>722</v>
      </c>
      <c r="U176" s="18" t="s">
        <v>723</v>
      </c>
      <c r="V176" s="18" t="s">
        <v>724</v>
      </c>
      <c r="W176" s="18" t="s">
        <v>725</v>
      </c>
      <c r="X176" s="18"/>
      <c r="Y176" s="18"/>
      <c r="Z176" s="18"/>
      <c r="AA176" s="18"/>
      <c r="AB176">
        <f t="shared" si="5"/>
        <v>0</v>
      </c>
    </row>
    <row r="177" spans="1:28" ht="135">
      <c r="A177" s="18"/>
      <c r="B177" s="18" t="s">
        <v>138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3" t="str">
        <f t="shared" si="4"/>
        <v>Không</v>
      </c>
      <c r="T177" s="18" t="s">
        <v>61</v>
      </c>
      <c r="U177" s="18" t="s">
        <v>726</v>
      </c>
      <c r="V177" s="18" t="s">
        <v>727</v>
      </c>
      <c r="W177" s="18" t="s">
        <v>728</v>
      </c>
      <c r="X177" s="18"/>
      <c r="Y177" s="18"/>
      <c r="Z177" s="18"/>
      <c r="AA177" s="18" t="s">
        <v>729</v>
      </c>
      <c r="AB177">
        <f t="shared" si="5"/>
        <v>0</v>
      </c>
    </row>
    <row r="178" spans="1:28" ht="75" hidden="1" customHeight="1">
      <c r="A178" s="18"/>
      <c r="B178" s="18" t="s">
        <v>138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3" t="str">
        <f t="shared" si="4"/>
        <v>Đạt</v>
      </c>
      <c r="T178" s="18" t="s">
        <v>81</v>
      </c>
      <c r="U178" s="18" t="s">
        <v>730</v>
      </c>
      <c r="V178" s="18" t="s">
        <v>731</v>
      </c>
      <c r="W178" s="18" t="s">
        <v>732</v>
      </c>
      <c r="X178" s="18"/>
      <c r="Y178" s="18"/>
      <c r="Z178" s="18" t="s">
        <v>733</v>
      </c>
      <c r="AA178" s="18"/>
      <c r="AB178">
        <f t="shared" si="5"/>
        <v>1</v>
      </c>
    </row>
    <row r="179" spans="1:28" ht="165">
      <c r="A179" s="18"/>
      <c r="B179" s="18" t="s">
        <v>138</v>
      </c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3" t="str">
        <f t="shared" si="4"/>
        <v>Không</v>
      </c>
      <c r="T179" s="18" t="s">
        <v>734</v>
      </c>
      <c r="U179" s="18" t="s">
        <v>735</v>
      </c>
      <c r="V179" s="18" t="s">
        <v>736</v>
      </c>
      <c r="W179" s="18" t="s">
        <v>737</v>
      </c>
      <c r="X179" s="18"/>
      <c r="Y179" s="18"/>
      <c r="Z179" s="18"/>
      <c r="AA179" s="18"/>
      <c r="AB179">
        <f t="shared" si="5"/>
        <v>0</v>
      </c>
    </row>
    <row r="180" spans="1:28" ht="135">
      <c r="A180" s="18"/>
      <c r="B180" s="18" t="s">
        <v>138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3" t="str">
        <f t="shared" si="4"/>
        <v>Không</v>
      </c>
      <c r="T180" s="18" t="s">
        <v>35</v>
      </c>
      <c r="U180" s="18" t="s">
        <v>738</v>
      </c>
      <c r="V180" s="18" t="s">
        <v>739</v>
      </c>
      <c r="W180" s="18" t="s">
        <v>740</v>
      </c>
      <c r="X180" s="18"/>
      <c r="Y180" s="18"/>
      <c r="Z180" s="18"/>
      <c r="AA180" s="18"/>
      <c r="AB180">
        <f t="shared" si="5"/>
        <v>0</v>
      </c>
    </row>
    <row r="181" spans="1:28" ht="165">
      <c r="A181" s="18"/>
      <c r="B181" s="18" t="s">
        <v>138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3" t="str">
        <f t="shared" si="4"/>
        <v>Không</v>
      </c>
      <c r="T181" s="18" t="s">
        <v>741</v>
      </c>
      <c r="U181" s="18" t="s">
        <v>742</v>
      </c>
      <c r="V181" s="18" t="s">
        <v>743</v>
      </c>
      <c r="W181" s="18" t="s">
        <v>744</v>
      </c>
      <c r="X181" s="18"/>
      <c r="Y181" s="18"/>
      <c r="Z181" s="18"/>
      <c r="AA181" s="18"/>
      <c r="AB181">
        <f t="shared" si="5"/>
        <v>0</v>
      </c>
    </row>
    <row r="182" spans="1:28" ht="135">
      <c r="A182" s="18"/>
      <c r="B182" s="18" t="s">
        <v>138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3" t="str">
        <f t="shared" si="4"/>
        <v>Không</v>
      </c>
      <c r="T182" s="18" t="s">
        <v>745</v>
      </c>
      <c r="U182" s="18" t="s">
        <v>746</v>
      </c>
      <c r="V182" s="18" t="s">
        <v>747</v>
      </c>
      <c r="W182" s="18" t="s">
        <v>748</v>
      </c>
      <c r="X182" s="18"/>
      <c r="Y182" s="18"/>
      <c r="Z182" s="18"/>
      <c r="AA182" s="18"/>
      <c r="AB182">
        <f t="shared" si="5"/>
        <v>0</v>
      </c>
    </row>
    <row r="183" spans="1:28" ht="165">
      <c r="A183" s="18"/>
      <c r="B183" s="18" t="s">
        <v>138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3" t="str">
        <f t="shared" si="4"/>
        <v>Không</v>
      </c>
      <c r="T183" s="18" t="s">
        <v>749</v>
      </c>
      <c r="U183" s="18" t="s">
        <v>750</v>
      </c>
      <c r="V183" s="18" t="s">
        <v>751</v>
      </c>
      <c r="W183" s="18" t="s">
        <v>752</v>
      </c>
      <c r="X183" s="18"/>
      <c r="Y183" s="18"/>
      <c r="Z183" s="18"/>
      <c r="AA183" s="18" t="s">
        <v>753</v>
      </c>
      <c r="AB183">
        <f t="shared" si="5"/>
        <v>0</v>
      </c>
    </row>
    <row r="184" spans="1:28" ht="180">
      <c r="A184" s="18"/>
      <c r="B184" s="18" t="s">
        <v>138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3" t="str">
        <f t="shared" si="4"/>
        <v>Không</v>
      </c>
      <c r="T184" s="18" t="s">
        <v>754</v>
      </c>
      <c r="U184" s="18" t="s">
        <v>755</v>
      </c>
      <c r="V184" s="18" t="s">
        <v>756</v>
      </c>
      <c r="W184" s="18" t="s">
        <v>757</v>
      </c>
      <c r="X184" s="18"/>
      <c r="Y184" s="18"/>
      <c r="Z184" s="18"/>
      <c r="AA184" s="18"/>
      <c r="AB184">
        <f t="shared" si="5"/>
        <v>0</v>
      </c>
    </row>
    <row r="185" spans="1:28" ht="150">
      <c r="A185" s="18"/>
      <c r="B185" s="18" t="s">
        <v>138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3" t="str">
        <f t="shared" si="4"/>
        <v>Không</v>
      </c>
      <c r="T185" s="18" t="s">
        <v>758</v>
      </c>
      <c r="U185" s="18" t="s">
        <v>759</v>
      </c>
      <c r="V185" s="18" t="s">
        <v>760</v>
      </c>
      <c r="W185" s="18" t="s">
        <v>761</v>
      </c>
      <c r="X185" s="18"/>
      <c r="Y185" s="18"/>
      <c r="Z185" s="18"/>
      <c r="AA185" s="18" t="s">
        <v>753</v>
      </c>
      <c r="AB185">
        <f t="shared" si="5"/>
        <v>0</v>
      </c>
    </row>
    <row r="186" spans="1:28" ht="150">
      <c r="A186" s="18"/>
      <c r="B186" s="18" t="s">
        <v>138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3" t="str">
        <f t="shared" si="4"/>
        <v>Không</v>
      </c>
      <c r="T186" s="18" t="s">
        <v>762</v>
      </c>
      <c r="U186" s="18" t="s">
        <v>763</v>
      </c>
      <c r="V186" s="18" t="s">
        <v>764</v>
      </c>
      <c r="W186" s="18" t="s">
        <v>765</v>
      </c>
      <c r="X186" s="18"/>
      <c r="Y186" s="18"/>
      <c r="Z186" s="18"/>
      <c r="AA186" s="18" t="s">
        <v>753</v>
      </c>
      <c r="AB186">
        <f t="shared" si="5"/>
        <v>0</v>
      </c>
    </row>
    <row r="187" spans="1:28" ht="150">
      <c r="A187" s="18"/>
      <c r="B187" s="18" t="s">
        <v>138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3" t="str">
        <f t="shared" si="4"/>
        <v>Không</v>
      </c>
      <c r="T187" s="18" t="s">
        <v>35</v>
      </c>
      <c r="U187" s="18" t="s">
        <v>766</v>
      </c>
      <c r="V187" s="18" t="s">
        <v>767</v>
      </c>
      <c r="W187" s="18" t="s">
        <v>768</v>
      </c>
      <c r="X187" s="18"/>
      <c r="Y187" s="18"/>
      <c r="Z187" s="18"/>
      <c r="AA187" s="18"/>
      <c r="AB187">
        <f t="shared" si="5"/>
        <v>0</v>
      </c>
    </row>
    <row r="188" spans="1:28" ht="135">
      <c r="A188" s="18"/>
      <c r="B188" s="18" t="s">
        <v>138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3" t="str">
        <f t="shared" si="4"/>
        <v>Không</v>
      </c>
      <c r="T188" s="18" t="s">
        <v>769</v>
      </c>
      <c r="U188" s="18" t="s">
        <v>770</v>
      </c>
      <c r="V188" s="18" t="s">
        <v>771</v>
      </c>
      <c r="W188" s="18" t="s">
        <v>772</v>
      </c>
      <c r="X188" s="18"/>
      <c r="Y188" s="18"/>
      <c r="Z188" s="18"/>
      <c r="AA188" s="18"/>
      <c r="AB188">
        <f t="shared" si="5"/>
        <v>0</v>
      </c>
    </row>
    <row r="189" spans="1:28" ht="90" hidden="1" customHeight="1">
      <c r="A189" s="18">
        <v>43286.609431990742</v>
      </c>
      <c r="B189" s="18" t="s">
        <v>138</v>
      </c>
      <c r="C189" s="18" t="s">
        <v>31</v>
      </c>
      <c r="D189" s="18" t="s">
        <v>773</v>
      </c>
      <c r="E189" s="18" t="s">
        <v>25</v>
      </c>
      <c r="F189" s="18" t="s">
        <v>774</v>
      </c>
      <c r="G189" s="18" t="s">
        <v>775</v>
      </c>
      <c r="H189" s="18">
        <v>908587277</v>
      </c>
      <c r="I189" s="18" t="s">
        <v>26</v>
      </c>
      <c r="J189" s="18" t="s">
        <v>27</v>
      </c>
      <c r="K189" s="18" t="s">
        <v>32</v>
      </c>
      <c r="L189" s="18">
        <v>3</v>
      </c>
      <c r="M189" s="18">
        <v>30000</v>
      </c>
      <c r="N189" s="18" t="s">
        <v>776</v>
      </c>
      <c r="O189" s="18" t="s">
        <v>777</v>
      </c>
      <c r="P189" s="18" t="s">
        <v>778</v>
      </c>
      <c r="Q189" s="18" t="s">
        <v>779</v>
      </c>
      <c r="R189" s="18">
        <v>40000</v>
      </c>
      <c r="S189" s="3" t="str">
        <f t="shared" si="4"/>
        <v>Đạt</v>
      </c>
      <c r="T189" s="18" t="s">
        <v>780</v>
      </c>
      <c r="U189" s="18" t="s">
        <v>465</v>
      </c>
      <c r="V189" s="18" t="s">
        <v>466</v>
      </c>
      <c r="W189" s="18" t="s">
        <v>30</v>
      </c>
      <c r="X189" s="18" t="s">
        <v>30</v>
      </c>
      <c r="Y189" s="18"/>
      <c r="Z189" s="18" t="s">
        <v>467</v>
      </c>
      <c r="AA189" s="18"/>
      <c r="AB189">
        <f t="shared" si="5"/>
        <v>2</v>
      </c>
    </row>
    <row r="190" spans="1:28" ht="45" hidden="1" customHeight="1">
      <c r="A190" s="18"/>
      <c r="B190" s="18" t="s">
        <v>138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3" t="str">
        <f t="shared" si="4"/>
        <v>Đạt</v>
      </c>
      <c r="T190" s="18" t="s">
        <v>780</v>
      </c>
      <c r="U190" s="18" t="s">
        <v>468</v>
      </c>
      <c r="V190" s="18" t="s">
        <v>469</v>
      </c>
      <c r="W190" s="18" t="s">
        <v>30</v>
      </c>
      <c r="X190" s="18"/>
      <c r="Y190" s="18"/>
      <c r="Z190" s="18" t="s">
        <v>470</v>
      </c>
      <c r="AA190" s="18"/>
      <c r="AB190">
        <f t="shared" si="5"/>
        <v>1</v>
      </c>
    </row>
    <row r="191" spans="1:28" ht="45" hidden="1" customHeight="1">
      <c r="A191" s="18"/>
      <c r="B191" s="18" t="s">
        <v>138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3" t="str">
        <f t="shared" si="4"/>
        <v>Đạt</v>
      </c>
      <c r="T191" s="18" t="s">
        <v>781</v>
      </c>
      <c r="U191" s="18" t="s">
        <v>782</v>
      </c>
      <c r="V191" s="18" t="s">
        <v>783</v>
      </c>
      <c r="W191" s="18" t="s">
        <v>30</v>
      </c>
      <c r="X191" s="18"/>
      <c r="Y191" s="18"/>
      <c r="Z191" s="18" t="s">
        <v>784</v>
      </c>
      <c r="AA191" s="18"/>
      <c r="AB191">
        <f t="shared" si="5"/>
        <v>1</v>
      </c>
    </row>
    <row r="192" spans="1:28" ht="120" hidden="1" customHeight="1">
      <c r="A192" s="18"/>
      <c r="B192" s="18" t="s">
        <v>138</v>
      </c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3" t="str">
        <f t="shared" si="4"/>
        <v>Đạt</v>
      </c>
      <c r="T192" s="18" t="s">
        <v>785</v>
      </c>
      <c r="U192" s="18" t="s">
        <v>124</v>
      </c>
      <c r="V192" s="18" t="s">
        <v>471</v>
      </c>
      <c r="W192" s="18" t="s">
        <v>30</v>
      </c>
      <c r="X192" s="18"/>
      <c r="Y192" s="18" t="s">
        <v>126</v>
      </c>
      <c r="Z192" s="18" t="s">
        <v>472</v>
      </c>
      <c r="AA192" s="18"/>
      <c r="AB192">
        <f t="shared" si="5"/>
        <v>2</v>
      </c>
    </row>
    <row r="193" spans="1:28" ht="90" hidden="1" customHeight="1">
      <c r="A193" s="18"/>
      <c r="B193" s="18" t="s">
        <v>138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3" t="str">
        <f t="shared" si="4"/>
        <v>Đạt</v>
      </c>
      <c r="T193" s="18" t="s">
        <v>786</v>
      </c>
      <c r="U193" s="18" t="s">
        <v>787</v>
      </c>
      <c r="V193" s="18" t="s">
        <v>474</v>
      </c>
      <c r="W193" s="18" t="s">
        <v>30</v>
      </c>
      <c r="X193" s="18"/>
      <c r="Y193" s="18"/>
      <c r="Z193" s="18" t="s">
        <v>788</v>
      </c>
      <c r="AA193" s="18"/>
      <c r="AB193">
        <f t="shared" si="5"/>
        <v>1</v>
      </c>
    </row>
    <row r="194" spans="1:28" ht="75" hidden="1" customHeight="1">
      <c r="A194" s="18"/>
      <c r="B194" s="18" t="s">
        <v>138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3" t="str">
        <f t="shared" si="4"/>
        <v>Đạt</v>
      </c>
      <c r="T194" s="18" t="s">
        <v>789</v>
      </c>
      <c r="U194" s="18" t="s">
        <v>790</v>
      </c>
      <c r="V194" s="18" t="s">
        <v>791</v>
      </c>
      <c r="W194" s="18" t="s">
        <v>30</v>
      </c>
      <c r="X194" s="18"/>
      <c r="Y194" s="18"/>
      <c r="Z194" s="18" t="s">
        <v>472</v>
      </c>
      <c r="AA194" s="18"/>
      <c r="AB194">
        <f t="shared" si="5"/>
        <v>1</v>
      </c>
    </row>
    <row r="195" spans="1:28" ht="60" hidden="1" customHeight="1">
      <c r="A195" s="18"/>
      <c r="B195" s="18" t="s">
        <v>138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3" t="str">
        <f t="shared" ref="S195:S220" si="6">IF(AB195&gt;0,"Đạt","Không")</f>
        <v>Đạt</v>
      </c>
      <c r="T195" s="18" t="s">
        <v>792</v>
      </c>
      <c r="U195" s="18" t="s">
        <v>793</v>
      </c>
      <c r="V195" s="18" t="s">
        <v>794</v>
      </c>
      <c r="W195" s="18" t="s">
        <v>30</v>
      </c>
      <c r="X195" s="18"/>
      <c r="Y195" s="18"/>
      <c r="Z195" s="18" t="s">
        <v>470</v>
      </c>
      <c r="AA195" s="18"/>
      <c r="AB195">
        <f t="shared" si="5"/>
        <v>1</v>
      </c>
    </row>
    <row r="196" spans="1:28" ht="135" hidden="1" customHeight="1">
      <c r="A196" s="18"/>
      <c r="B196" s="18" t="s">
        <v>138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3" t="str">
        <f t="shared" si="6"/>
        <v>Đạt</v>
      </c>
      <c r="T196" s="18" t="s">
        <v>795</v>
      </c>
      <c r="U196" s="18" t="s">
        <v>796</v>
      </c>
      <c r="V196" s="18" t="s">
        <v>797</v>
      </c>
      <c r="W196" s="18" t="s">
        <v>30</v>
      </c>
      <c r="X196" s="18" t="s">
        <v>798</v>
      </c>
      <c r="Y196" s="18"/>
      <c r="Z196" s="18" t="s">
        <v>799</v>
      </c>
      <c r="AA196" s="18"/>
      <c r="AB196">
        <f t="shared" ref="AB196:AB220" si="7">COUNTA(X196:Z196)</f>
        <v>2</v>
      </c>
    </row>
    <row r="197" spans="1:28" ht="30" hidden="1" customHeight="1">
      <c r="A197" s="18"/>
      <c r="B197" s="18" t="s">
        <v>138</v>
      </c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3" t="str">
        <f t="shared" si="6"/>
        <v>Đạt</v>
      </c>
      <c r="T197" s="18" t="s">
        <v>52</v>
      </c>
      <c r="U197" s="18" t="s">
        <v>106</v>
      </c>
      <c r="V197" s="18" t="s">
        <v>131</v>
      </c>
      <c r="W197" s="18" t="s">
        <v>30</v>
      </c>
      <c r="X197" s="18"/>
      <c r="Y197" s="18"/>
      <c r="Z197" s="18" t="s">
        <v>470</v>
      </c>
      <c r="AA197" s="18"/>
      <c r="AB197">
        <f t="shared" si="7"/>
        <v>1</v>
      </c>
    </row>
    <row r="198" spans="1:28" ht="45" hidden="1" customHeight="1">
      <c r="A198" s="18"/>
      <c r="B198" s="18" t="s">
        <v>138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3" t="str">
        <f t="shared" si="6"/>
        <v>Đạt</v>
      </c>
      <c r="T198" s="18" t="s">
        <v>51</v>
      </c>
      <c r="U198" s="18" t="s">
        <v>475</v>
      </c>
      <c r="V198" s="18" t="s">
        <v>476</v>
      </c>
      <c r="W198" s="18" t="s">
        <v>30</v>
      </c>
      <c r="X198" s="18" t="s">
        <v>30</v>
      </c>
      <c r="Y198" s="18"/>
      <c r="Z198" s="18" t="s">
        <v>50</v>
      </c>
      <c r="AA198" s="18"/>
      <c r="AB198">
        <f t="shared" si="7"/>
        <v>2</v>
      </c>
    </row>
    <row r="199" spans="1:28" ht="105">
      <c r="A199" s="18">
        <v>43286.654444120373</v>
      </c>
      <c r="B199" s="18" t="s">
        <v>138</v>
      </c>
      <c r="C199" s="18" t="s">
        <v>24</v>
      </c>
      <c r="D199" s="18" t="s">
        <v>800</v>
      </c>
      <c r="E199" s="18" t="s">
        <v>25</v>
      </c>
      <c r="F199" s="18" t="s">
        <v>801</v>
      </c>
      <c r="G199" s="18" t="s">
        <v>802</v>
      </c>
      <c r="H199" s="18">
        <v>918374129</v>
      </c>
      <c r="I199" s="18" t="s">
        <v>26</v>
      </c>
      <c r="J199" s="18" t="s">
        <v>27</v>
      </c>
      <c r="K199" s="18" t="s">
        <v>28</v>
      </c>
      <c r="L199" s="18">
        <v>815</v>
      </c>
      <c r="M199" s="18">
        <v>28000</v>
      </c>
      <c r="N199" s="18" t="s">
        <v>803</v>
      </c>
      <c r="O199" s="18" t="s">
        <v>804</v>
      </c>
      <c r="P199" s="18" t="s">
        <v>804</v>
      </c>
      <c r="Q199" s="18" t="s">
        <v>805</v>
      </c>
      <c r="R199" s="18">
        <v>28000</v>
      </c>
      <c r="S199" s="3" t="str">
        <f t="shared" si="6"/>
        <v>Không</v>
      </c>
      <c r="T199" s="18" t="s">
        <v>806</v>
      </c>
      <c r="U199" s="18" t="s">
        <v>807</v>
      </c>
      <c r="V199" s="18" t="s">
        <v>808</v>
      </c>
      <c r="W199" s="18" t="s">
        <v>809</v>
      </c>
      <c r="X199" s="18"/>
      <c r="Y199" s="18"/>
      <c r="Z199" s="18"/>
      <c r="AA199" s="18"/>
      <c r="AB199">
        <f t="shared" si="7"/>
        <v>0</v>
      </c>
    </row>
    <row r="200" spans="1:28" ht="90">
      <c r="A200" s="18"/>
      <c r="B200" s="18" t="s">
        <v>138</v>
      </c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3" t="str">
        <f t="shared" si="6"/>
        <v>Không</v>
      </c>
      <c r="T200" s="18" t="s">
        <v>810</v>
      </c>
      <c r="U200" s="18" t="s">
        <v>811</v>
      </c>
      <c r="V200" s="18" t="s">
        <v>812</v>
      </c>
      <c r="W200" s="18" t="s">
        <v>813</v>
      </c>
      <c r="X200" s="18"/>
      <c r="Y200" s="18"/>
      <c r="Z200" s="18"/>
      <c r="AA200" s="18"/>
      <c r="AB200">
        <f t="shared" si="7"/>
        <v>0</v>
      </c>
    </row>
    <row r="201" spans="1:28" ht="90">
      <c r="A201" s="18"/>
      <c r="B201" s="18" t="s">
        <v>138</v>
      </c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3" t="str">
        <f t="shared" si="6"/>
        <v>Không</v>
      </c>
      <c r="T201" s="18" t="s">
        <v>814</v>
      </c>
      <c r="U201" s="18" t="s">
        <v>815</v>
      </c>
      <c r="V201" s="18" t="s">
        <v>816</v>
      </c>
      <c r="W201" s="18" t="s">
        <v>817</v>
      </c>
      <c r="X201" s="18"/>
      <c r="Y201" s="18"/>
      <c r="Z201" s="18"/>
      <c r="AA201" s="18"/>
      <c r="AB201">
        <f t="shared" si="7"/>
        <v>0</v>
      </c>
    </row>
    <row r="202" spans="1:28" ht="90">
      <c r="A202" s="18"/>
      <c r="B202" s="18" t="s">
        <v>138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3" t="str">
        <f t="shared" si="6"/>
        <v>Không</v>
      </c>
      <c r="T202" s="18" t="s">
        <v>43</v>
      </c>
      <c r="U202" s="18" t="s">
        <v>818</v>
      </c>
      <c r="V202" s="18" t="s">
        <v>819</v>
      </c>
      <c r="W202" s="18" t="s">
        <v>820</v>
      </c>
      <c r="X202" s="18"/>
      <c r="Y202" s="18"/>
      <c r="Z202" s="18"/>
      <c r="AA202" s="18"/>
      <c r="AB202">
        <f t="shared" si="7"/>
        <v>0</v>
      </c>
    </row>
    <row r="203" spans="1:28" ht="75">
      <c r="A203" s="18"/>
      <c r="B203" s="18" t="s">
        <v>138</v>
      </c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3" t="str">
        <f t="shared" si="6"/>
        <v>Không</v>
      </c>
      <c r="T203" s="18" t="s">
        <v>821</v>
      </c>
      <c r="U203" s="18" t="s">
        <v>822</v>
      </c>
      <c r="V203" s="18" t="s">
        <v>823</v>
      </c>
      <c r="W203" s="18" t="s">
        <v>824</v>
      </c>
      <c r="X203" s="18"/>
      <c r="Y203" s="18"/>
      <c r="Z203" s="18"/>
      <c r="AA203" s="18"/>
      <c r="AB203">
        <f t="shared" si="7"/>
        <v>0</v>
      </c>
    </row>
    <row r="204" spans="1:28" ht="75">
      <c r="A204" s="18"/>
      <c r="B204" s="18" t="s">
        <v>138</v>
      </c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3" t="str">
        <f t="shared" si="6"/>
        <v>Không</v>
      </c>
      <c r="T204" s="18" t="s">
        <v>825</v>
      </c>
      <c r="U204" s="18" t="s">
        <v>826</v>
      </c>
      <c r="V204" s="18" t="s">
        <v>827</v>
      </c>
      <c r="W204" s="18" t="s">
        <v>828</v>
      </c>
      <c r="X204" s="18"/>
      <c r="Y204" s="18"/>
      <c r="Z204" s="18"/>
      <c r="AA204" s="18"/>
      <c r="AB204">
        <f t="shared" si="7"/>
        <v>0</v>
      </c>
    </row>
    <row r="205" spans="1:28" ht="90">
      <c r="A205" s="18"/>
      <c r="B205" s="18" t="s">
        <v>138</v>
      </c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3" t="str">
        <f t="shared" si="6"/>
        <v>Không</v>
      </c>
      <c r="T205" s="18" t="s">
        <v>829</v>
      </c>
      <c r="U205" s="18" t="s">
        <v>830</v>
      </c>
      <c r="V205" s="18" t="s">
        <v>831</v>
      </c>
      <c r="W205" s="18" t="s">
        <v>832</v>
      </c>
      <c r="X205" s="18"/>
      <c r="Y205" s="18"/>
      <c r="Z205" s="18"/>
      <c r="AA205" s="18"/>
      <c r="AB205">
        <f t="shared" si="7"/>
        <v>0</v>
      </c>
    </row>
    <row r="206" spans="1:28" ht="135" hidden="1" customHeight="1">
      <c r="A206" s="18"/>
      <c r="B206" s="18" t="s">
        <v>138</v>
      </c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3" t="str">
        <f t="shared" si="6"/>
        <v>Đạt</v>
      </c>
      <c r="T206" s="18" t="s">
        <v>810</v>
      </c>
      <c r="U206" s="18" t="s">
        <v>106</v>
      </c>
      <c r="V206" s="18" t="s">
        <v>833</v>
      </c>
      <c r="W206" s="18"/>
      <c r="X206" s="18"/>
      <c r="Y206" s="18"/>
      <c r="Z206" s="18" t="s">
        <v>834</v>
      </c>
      <c r="AA206" s="18"/>
      <c r="AB206">
        <f t="shared" si="7"/>
        <v>1</v>
      </c>
    </row>
    <row r="207" spans="1:28" ht="90">
      <c r="A207" s="18"/>
      <c r="B207" s="18" t="s">
        <v>138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3" t="str">
        <f t="shared" si="6"/>
        <v>Không</v>
      </c>
      <c r="T207" s="18" t="s">
        <v>810</v>
      </c>
      <c r="U207" s="18" t="s">
        <v>835</v>
      </c>
      <c r="V207" s="18" t="s">
        <v>836</v>
      </c>
      <c r="W207" s="18" t="s">
        <v>837</v>
      </c>
      <c r="X207" s="18"/>
      <c r="Y207" s="18"/>
      <c r="Z207" s="18"/>
      <c r="AA207" s="18"/>
      <c r="AB207">
        <f t="shared" si="7"/>
        <v>0</v>
      </c>
    </row>
    <row r="208" spans="1:28" ht="75" hidden="1">
      <c r="A208" s="18"/>
      <c r="B208" s="18" t="s">
        <v>138</v>
      </c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3" t="str">
        <f t="shared" si="6"/>
        <v>Không</v>
      </c>
      <c r="T208" s="18" t="s">
        <v>51</v>
      </c>
      <c r="U208" s="18" t="s">
        <v>838</v>
      </c>
      <c r="V208" s="18" t="s">
        <v>839</v>
      </c>
      <c r="W208" s="18" t="s">
        <v>840</v>
      </c>
      <c r="X208" s="18"/>
      <c r="Y208" s="18"/>
      <c r="Z208" s="18"/>
      <c r="AA208" s="18"/>
      <c r="AB208">
        <f t="shared" si="7"/>
        <v>0</v>
      </c>
    </row>
    <row r="209" spans="1:28" ht="45">
      <c r="A209" s="18">
        <v>43286.661966284722</v>
      </c>
      <c r="B209" s="18" t="s">
        <v>138</v>
      </c>
      <c r="C209" s="18" t="s">
        <v>31</v>
      </c>
      <c r="D209" s="18" t="s">
        <v>841</v>
      </c>
      <c r="E209" s="18" t="s">
        <v>53</v>
      </c>
      <c r="F209" s="18" t="s">
        <v>842</v>
      </c>
      <c r="G209" s="18" t="s">
        <v>843</v>
      </c>
      <c r="H209" s="18">
        <v>2839322382</v>
      </c>
      <c r="I209" s="18" t="s">
        <v>26</v>
      </c>
      <c r="J209" s="18" t="s">
        <v>27</v>
      </c>
      <c r="K209" s="18" t="s">
        <v>32</v>
      </c>
      <c r="L209" s="18">
        <v>3</v>
      </c>
      <c r="M209" s="18">
        <v>37000</v>
      </c>
      <c r="N209" s="18" t="s">
        <v>29</v>
      </c>
      <c r="O209" s="18" t="s">
        <v>844</v>
      </c>
      <c r="P209" s="18"/>
      <c r="Q209" s="18" t="s">
        <v>845</v>
      </c>
      <c r="R209" s="18">
        <v>49000</v>
      </c>
      <c r="S209" s="3" t="str">
        <f t="shared" si="6"/>
        <v>Không</v>
      </c>
      <c r="T209" s="18" t="s">
        <v>846</v>
      </c>
      <c r="U209" s="18" t="s">
        <v>847</v>
      </c>
      <c r="V209" s="18" t="s">
        <v>848</v>
      </c>
      <c r="W209" s="18" t="s">
        <v>849</v>
      </c>
      <c r="X209" s="18"/>
      <c r="Y209" s="18"/>
      <c r="Z209" s="18"/>
      <c r="AA209" s="18"/>
      <c r="AB209">
        <f t="shared" si="7"/>
        <v>0</v>
      </c>
    </row>
    <row r="210" spans="1:28" ht="60">
      <c r="A210" s="18"/>
      <c r="B210" s="18" t="s">
        <v>138</v>
      </c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3" t="str">
        <f t="shared" si="6"/>
        <v>Không</v>
      </c>
      <c r="T210" s="18" t="s">
        <v>850</v>
      </c>
      <c r="U210" s="18" t="s">
        <v>851</v>
      </c>
      <c r="V210" s="18" t="s">
        <v>852</v>
      </c>
      <c r="W210" s="18" t="s">
        <v>853</v>
      </c>
      <c r="X210" s="18"/>
      <c r="Y210" s="18"/>
      <c r="Z210" s="18"/>
      <c r="AA210" s="18"/>
      <c r="AB210">
        <f t="shared" si="7"/>
        <v>0</v>
      </c>
    </row>
    <row r="211" spans="1:28" ht="30">
      <c r="A211" s="18"/>
      <c r="B211" s="18" t="s">
        <v>138</v>
      </c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3" t="str">
        <f t="shared" si="6"/>
        <v>Không</v>
      </c>
      <c r="T211" s="18" t="s">
        <v>682</v>
      </c>
      <c r="U211" s="18" t="s">
        <v>854</v>
      </c>
      <c r="V211" s="18" t="s">
        <v>855</v>
      </c>
      <c r="W211" s="18" t="s">
        <v>856</v>
      </c>
      <c r="X211" s="18"/>
      <c r="Y211" s="18"/>
      <c r="Z211" s="18"/>
      <c r="AA211" s="18"/>
      <c r="AB211">
        <f t="shared" si="7"/>
        <v>0</v>
      </c>
    </row>
    <row r="212" spans="1:28" ht="60">
      <c r="A212" s="18"/>
      <c r="B212" s="18" t="s">
        <v>138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3" t="str">
        <f t="shared" si="6"/>
        <v>Không</v>
      </c>
      <c r="T212" s="18" t="s">
        <v>857</v>
      </c>
      <c r="U212" s="18" t="s">
        <v>858</v>
      </c>
      <c r="V212" s="18" t="s">
        <v>859</v>
      </c>
      <c r="W212" s="18" t="s">
        <v>860</v>
      </c>
      <c r="X212" s="18"/>
      <c r="Y212" s="18"/>
      <c r="Z212" s="18"/>
      <c r="AA212" s="18"/>
      <c r="AB212">
        <f t="shared" si="7"/>
        <v>0</v>
      </c>
    </row>
    <row r="213" spans="1:28" ht="60" hidden="1">
      <c r="A213" s="18"/>
      <c r="B213" s="18" t="s">
        <v>138</v>
      </c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3" t="str">
        <f t="shared" si="6"/>
        <v>Không</v>
      </c>
      <c r="T213" s="18" t="s">
        <v>58</v>
      </c>
      <c r="U213" s="18" t="s">
        <v>861</v>
      </c>
      <c r="V213" s="18" t="s">
        <v>862</v>
      </c>
      <c r="W213" s="18" t="s">
        <v>863</v>
      </c>
      <c r="X213" s="18"/>
      <c r="Y213" s="18"/>
      <c r="Z213" s="18"/>
      <c r="AA213" s="18"/>
      <c r="AB213">
        <f t="shared" si="7"/>
        <v>0</v>
      </c>
    </row>
    <row r="214" spans="1:28" ht="60">
      <c r="A214" s="18"/>
      <c r="B214" s="18" t="s">
        <v>138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3" t="str">
        <f t="shared" si="6"/>
        <v>Không</v>
      </c>
      <c r="T214" s="18" t="s">
        <v>864</v>
      </c>
      <c r="U214" s="18" t="s">
        <v>865</v>
      </c>
      <c r="V214" s="18" t="s">
        <v>866</v>
      </c>
      <c r="W214" s="18" t="s">
        <v>867</v>
      </c>
      <c r="X214" s="18"/>
      <c r="Y214" s="18"/>
      <c r="Z214" s="18"/>
      <c r="AA214" s="18"/>
      <c r="AB214">
        <f t="shared" si="7"/>
        <v>0</v>
      </c>
    </row>
    <row r="215" spans="1:28" ht="45" hidden="1" customHeight="1">
      <c r="A215" s="18"/>
      <c r="B215" s="18" t="s">
        <v>138</v>
      </c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3" t="str">
        <f t="shared" si="6"/>
        <v>Đạt</v>
      </c>
      <c r="T215" s="18" t="s">
        <v>868</v>
      </c>
      <c r="U215" s="18" t="s">
        <v>869</v>
      </c>
      <c r="V215" s="18" t="s">
        <v>870</v>
      </c>
      <c r="W215" s="18" t="s">
        <v>871</v>
      </c>
      <c r="X215" s="18"/>
      <c r="Y215" s="18" t="s">
        <v>872</v>
      </c>
      <c r="Z215" s="18"/>
      <c r="AA215" s="18"/>
      <c r="AB215">
        <f t="shared" si="7"/>
        <v>1</v>
      </c>
    </row>
    <row r="216" spans="1:28" ht="30">
      <c r="A216" s="18"/>
      <c r="B216" s="18" t="s">
        <v>138</v>
      </c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3" t="str">
        <f t="shared" si="6"/>
        <v>Không</v>
      </c>
      <c r="T216" s="18" t="s">
        <v>873</v>
      </c>
      <c r="U216" s="18" t="s">
        <v>874</v>
      </c>
      <c r="V216" s="18" t="s">
        <v>875</v>
      </c>
      <c r="W216" s="18" t="s">
        <v>876</v>
      </c>
      <c r="X216" s="18"/>
      <c r="Y216" s="18"/>
      <c r="Z216" s="18"/>
      <c r="AA216" s="18"/>
      <c r="AB216">
        <f t="shared" si="7"/>
        <v>0</v>
      </c>
    </row>
    <row r="217" spans="1:28" ht="45">
      <c r="A217" s="18"/>
      <c r="B217" s="18" t="s">
        <v>138</v>
      </c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3" t="str">
        <f t="shared" si="6"/>
        <v>Không</v>
      </c>
      <c r="T217" s="18" t="s">
        <v>877</v>
      </c>
      <c r="U217" s="18" t="s">
        <v>878</v>
      </c>
      <c r="V217" s="18" t="s">
        <v>879</v>
      </c>
      <c r="W217" s="18" t="s">
        <v>880</v>
      </c>
      <c r="X217" s="18"/>
      <c r="Y217" s="18"/>
      <c r="Z217" s="18"/>
      <c r="AA217" s="18"/>
      <c r="AB217">
        <f t="shared" si="7"/>
        <v>0</v>
      </c>
    </row>
    <row r="218" spans="1:28" ht="45">
      <c r="A218" s="18"/>
      <c r="B218" s="18" t="s">
        <v>138</v>
      </c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3" t="str">
        <f t="shared" si="6"/>
        <v>Không</v>
      </c>
      <c r="T218" s="18" t="s">
        <v>881</v>
      </c>
      <c r="U218" s="18" t="s">
        <v>882</v>
      </c>
      <c r="V218" s="18" t="s">
        <v>883</v>
      </c>
      <c r="W218" s="18" t="s">
        <v>884</v>
      </c>
      <c r="X218" s="18"/>
      <c r="Y218" s="18"/>
      <c r="Z218" s="18"/>
      <c r="AA218" s="18"/>
      <c r="AB218">
        <f t="shared" si="7"/>
        <v>0</v>
      </c>
    </row>
    <row r="219" spans="1:28" ht="165" hidden="1" customHeight="1">
      <c r="A219" s="18"/>
      <c r="B219" s="18" t="s">
        <v>138</v>
      </c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3" t="str">
        <f t="shared" si="6"/>
        <v>Đạt</v>
      </c>
      <c r="T219" s="18" t="s">
        <v>885</v>
      </c>
      <c r="U219" s="18" t="s">
        <v>886</v>
      </c>
      <c r="V219" s="18" t="s">
        <v>887</v>
      </c>
      <c r="W219" s="18" t="s">
        <v>888</v>
      </c>
      <c r="X219" s="18"/>
      <c r="Y219" s="18" t="s">
        <v>889</v>
      </c>
      <c r="Z219" s="18" t="s">
        <v>890</v>
      </c>
      <c r="AA219" s="18"/>
      <c r="AB219">
        <f t="shared" si="7"/>
        <v>2</v>
      </c>
    </row>
    <row r="220" spans="1:28" ht="45">
      <c r="A220" s="18"/>
      <c r="B220" s="18" t="s">
        <v>138</v>
      </c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3" t="str">
        <f t="shared" si="6"/>
        <v>Không</v>
      </c>
      <c r="T220" s="18" t="s">
        <v>891</v>
      </c>
      <c r="U220" s="18" t="s">
        <v>892</v>
      </c>
      <c r="V220" s="18" t="s">
        <v>893</v>
      </c>
      <c r="W220" s="18" t="s">
        <v>894</v>
      </c>
      <c r="X220" s="18"/>
      <c r="Y220" s="18"/>
      <c r="Z220" s="18"/>
      <c r="AA220" s="18"/>
      <c r="AB220">
        <f t="shared" si="7"/>
        <v>0</v>
      </c>
    </row>
    <row r="221" spans="1:28">
      <c r="A221" s="1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5"/>
      <c r="R221" s="3"/>
      <c r="S221" s="3"/>
      <c r="T221" s="13"/>
      <c r="U221" s="13"/>
      <c r="V221" s="13"/>
      <c r="W221" s="13"/>
      <c r="X221" s="13"/>
      <c r="Y221" s="13"/>
      <c r="Z221" s="13"/>
      <c r="AA221" s="13"/>
    </row>
    <row r="222" spans="1:28">
      <c r="A222" s="1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5"/>
      <c r="R222" s="3"/>
      <c r="S222" s="3"/>
      <c r="T222" s="13"/>
      <c r="U222" s="13"/>
      <c r="V222" s="13"/>
      <c r="W222" s="13"/>
      <c r="X222" s="13"/>
      <c r="Y222" s="13"/>
      <c r="Z222" s="13"/>
      <c r="AA222" s="13"/>
    </row>
    <row r="223" spans="1:28">
      <c r="A223" s="1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5"/>
      <c r="R223" s="3"/>
      <c r="S223" s="3"/>
      <c r="T223" s="13"/>
      <c r="U223" s="13"/>
      <c r="V223" s="13"/>
      <c r="W223" s="13"/>
      <c r="X223" s="13"/>
      <c r="Y223" s="13"/>
      <c r="Z223" s="13"/>
      <c r="AA223" s="14"/>
    </row>
    <row r="224" spans="1:28">
      <c r="A224" s="1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6"/>
      <c r="P224" s="4"/>
      <c r="Q224" s="5"/>
      <c r="R224" s="3"/>
      <c r="S224" s="3"/>
      <c r="T224" s="8"/>
      <c r="U224" s="7"/>
      <c r="V224" s="7"/>
      <c r="W224" s="8"/>
      <c r="X224" s="7"/>
      <c r="Y224" s="7"/>
      <c r="Z224" s="7"/>
      <c r="AA224" s="7"/>
    </row>
    <row r="225" spans="1:27">
      <c r="A225" s="1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6"/>
      <c r="P225" s="4"/>
      <c r="Q225" s="5"/>
      <c r="R225" s="3"/>
      <c r="S225" s="3"/>
      <c r="T225" s="8"/>
      <c r="U225" s="7"/>
      <c r="V225" s="7"/>
      <c r="W225" s="7"/>
      <c r="X225" s="7"/>
      <c r="Y225" s="7"/>
      <c r="Z225" s="7"/>
      <c r="AA225" s="7"/>
    </row>
    <row r="226" spans="1:27">
      <c r="A226" s="1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6"/>
      <c r="P226" s="4"/>
      <c r="Q226" s="5"/>
      <c r="R226" s="3"/>
      <c r="S226" s="3"/>
      <c r="T226" s="8"/>
      <c r="U226" s="7"/>
      <c r="V226" s="7"/>
      <c r="W226" s="7"/>
      <c r="X226" s="7"/>
      <c r="Y226" s="7"/>
      <c r="Z226" s="7"/>
      <c r="AA226" s="7"/>
    </row>
    <row r="227" spans="1:27">
      <c r="A227" s="1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6"/>
      <c r="P227" s="4"/>
      <c r="Q227" s="5"/>
      <c r="R227" s="3"/>
      <c r="S227" s="3"/>
      <c r="T227" s="8"/>
      <c r="U227" s="7"/>
      <c r="V227" s="7"/>
      <c r="W227" s="7"/>
      <c r="X227" s="7"/>
      <c r="Y227" s="7"/>
      <c r="Z227" s="7"/>
      <c r="AA227" s="7"/>
    </row>
    <row r="228" spans="1:27">
      <c r="A228" s="1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6"/>
      <c r="P228" s="4"/>
      <c r="Q228" s="5"/>
      <c r="R228" s="3"/>
      <c r="S228" s="3"/>
      <c r="T228" s="8"/>
      <c r="U228" s="7"/>
      <c r="V228" s="7"/>
      <c r="W228" s="7"/>
      <c r="X228" s="7"/>
      <c r="Y228" s="7"/>
      <c r="Z228" s="7"/>
      <c r="AA228" s="7"/>
    </row>
    <row r="229" spans="1:27">
      <c r="A229" s="1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6"/>
      <c r="P229" s="4"/>
      <c r="Q229" s="5"/>
      <c r="R229" s="3"/>
      <c r="S229" s="3"/>
      <c r="T229" s="8"/>
      <c r="U229" s="7"/>
      <c r="V229" s="7"/>
      <c r="W229" s="7"/>
      <c r="X229" s="7"/>
      <c r="Y229" s="7"/>
      <c r="Z229" s="7"/>
      <c r="AA229" s="7"/>
    </row>
    <row r="230" spans="1:27">
      <c r="A230" s="1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6"/>
      <c r="P230" s="4"/>
      <c r="Q230" s="5"/>
      <c r="R230" s="3"/>
      <c r="S230" s="3"/>
      <c r="T230" s="8"/>
      <c r="U230" s="7"/>
      <c r="V230" s="7"/>
      <c r="W230" s="7"/>
      <c r="X230" s="7"/>
      <c r="Y230" s="7"/>
      <c r="Z230" s="7"/>
      <c r="AA230" s="7"/>
    </row>
    <row r="231" spans="1:27">
      <c r="A231" s="1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6"/>
      <c r="P231" s="4"/>
      <c r="Q231" s="5"/>
      <c r="R231" s="3"/>
      <c r="S231" s="3"/>
      <c r="T231" s="8"/>
      <c r="U231" s="7"/>
      <c r="V231" s="7"/>
      <c r="W231" s="7"/>
      <c r="X231" s="7"/>
      <c r="Y231" s="7"/>
      <c r="Z231" s="7"/>
      <c r="AA231" s="7"/>
    </row>
    <row r="232" spans="1:27">
      <c r="A232" s="1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6"/>
      <c r="P232" s="4"/>
      <c r="Q232" s="5"/>
      <c r="R232" s="3"/>
      <c r="S232" s="3"/>
      <c r="T232" s="8"/>
      <c r="U232" s="7"/>
      <c r="V232" s="7"/>
      <c r="W232" s="7"/>
      <c r="X232" s="7"/>
      <c r="Y232" s="7"/>
      <c r="Z232" s="7"/>
      <c r="AA232" s="7"/>
    </row>
    <row r="233" spans="1:27">
      <c r="A233" s="1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6"/>
      <c r="P233" s="4"/>
      <c r="Q233" s="5"/>
      <c r="R233" s="3"/>
      <c r="S233" s="3"/>
      <c r="T233" s="8"/>
      <c r="U233" s="7"/>
      <c r="V233" s="7"/>
      <c r="W233" s="7"/>
      <c r="X233" s="7"/>
      <c r="Y233" s="7"/>
      <c r="Z233" s="7"/>
      <c r="AA233" s="7"/>
    </row>
    <row r="234" spans="1:27">
      <c r="A234" s="1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6"/>
      <c r="P234" s="4"/>
      <c r="Q234" s="5"/>
      <c r="R234" s="3"/>
      <c r="S234" s="3"/>
      <c r="T234" s="8"/>
      <c r="U234" s="7"/>
      <c r="V234" s="7"/>
      <c r="W234" s="7"/>
      <c r="X234" s="7"/>
      <c r="Y234" s="7"/>
      <c r="Z234" s="7"/>
      <c r="AA234" s="7"/>
    </row>
    <row r="235" spans="1:27">
      <c r="A235" s="1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6"/>
      <c r="P235" s="4"/>
      <c r="Q235" s="5"/>
      <c r="R235" s="3"/>
      <c r="S235" s="3"/>
      <c r="T235" s="8"/>
      <c r="U235" s="7"/>
      <c r="V235" s="7"/>
      <c r="W235" s="7"/>
      <c r="X235" s="7"/>
      <c r="Y235" s="7"/>
      <c r="Z235" s="7"/>
      <c r="AA235" s="7"/>
    </row>
    <row r="236" spans="1:27">
      <c r="A236" s="1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6"/>
      <c r="P236" s="4"/>
      <c r="Q236" s="5"/>
      <c r="R236" s="3"/>
      <c r="S236" s="3"/>
      <c r="T236" s="7"/>
      <c r="U236" s="8"/>
      <c r="V236" s="8"/>
      <c r="W236" s="8"/>
      <c r="X236" s="8"/>
      <c r="Y236" s="8"/>
      <c r="Z236" s="8"/>
      <c r="AA236" s="6"/>
    </row>
    <row r="237" spans="1:27">
      <c r="A237" s="1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6"/>
      <c r="P237" s="4"/>
      <c r="Q237" s="5"/>
      <c r="R237" s="3"/>
      <c r="S237" s="3"/>
      <c r="T237" s="7"/>
      <c r="U237" s="8"/>
      <c r="V237" s="8"/>
      <c r="W237" s="8"/>
      <c r="X237" s="8"/>
      <c r="Y237" s="8"/>
      <c r="Z237" s="8"/>
      <c r="AA237" s="6"/>
    </row>
    <row r="238" spans="1:27">
      <c r="A238" s="1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4"/>
      <c r="P238" s="4"/>
      <c r="Q238" s="5"/>
      <c r="R238" s="3"/>
      <c r="S238" s="3"/>
      <c r="T238" s="9"/>
      <c r="U238" s="9"/>
      <c r="V238" s="9"/>
      <c r="W238" s="6"/>
      <c r="X238" s="9"/>
      <c r="Y238" s="9"/>
      <c r="Z238" s="9"/>
      <c r="AA238" s="6"/>
    </row>
    <row r="239" spans="1:27">
      <c r="A239" s="1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4"/>
      <c r="P239" s="4"/>
      <c r="Q239" s="5"/>
      <c r="R239" s="3"/>
      <c r="S239" s="3"/>
      <c r="T239" s="9"/>
      <c r="U239" s="9"/>
      <c r="V239" s="9"/>
      <c r="W239" s="9"/>
      <c r="X239" s="9"/>
      <c r="Y239" s="9"/>
      <c r="Z239" s="9"/>
      <c r="AA239" s="6"/>
    </row>
    <row r="240" spans="1:27">
      <c r="A240" s="1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4"/>
      <c r="P240" s="4"/>
      <c r="Q240" s="5"/>
      <c r="R240" s="3"/>
      <c r="S240" s="3"/>
      <c r="T240" s="9"/>
      <c r="U240" s="9"/>
      <c r="V240" s="9"/>
      <c r="W240" s="9"/>
      <c r="X240" s="9"/>
      <c r="Y240" s="9"/>
      <c r="Z240" s="9"/>
      <c r="AA240" s="6"/>
    </row>
    <row r="241" spans="1:27">
      <c r="A241" s="1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4"/>
      <c r="P241" s="4"/>
      <c r="Q241" s="5"/>
      <c r="R241" s="3"/>
      <c r="S241" s="3"/>
      <c r="T241" s="9"/>
      <c r="U241" s="9"/>
      <c r="V241" s="9"/>
      <c r="W241" s="9"/>
      <c r="X241" s="9"/>
      <c r="Y241" s="9"/>
      <c r="Z241" s="9"/>
      <c r="AA241" s="6"/>
    </row>
    <row r="242" spans="1:27">
      <c r="A242" s="1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4"/>
      <c r="P242" s="4"/>
      <c r="Q242" s="5"/>
      <c r="R242" s="3"/>
      <c r="S242" s="3"/>
      <c r="T242" s="9"/>
      <c r="U242" s="9"/>
      <c r="V242" s="9"/>
      <c r="W242" s="9"/>
      <c r="X242" s="9"/>
      <c r="Y242" s="9"/>
      <c r="Z242" s="9"/>
      <c r="AA242" s="6"/>
    </row>
    <row r="243" spans="1:27">
      <c r="A243" s="1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4"/>
      <c r="P243" s="4"/>
      <c r="Q243" s="5"/>
      <c r="R243" s="3"/>
      <c r="S243" s="3"/>
      <c r="T243" s="9"/>
      <c r="U243" s="9"/>
      <c r="V243" s="9"/>
      <c r="W243" s="9"/>
      <c r="X243" s="9"/>
      <c r="Y243" s="9"/>
      <c r="Z243" s="9"/>
      <c r="AA243" s="6"/>
    </row>
    <row r="244" spans="1:27">
      <c r="A244" s="1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4"/>
      <c r="P244" s="4"/>
      <c r="Q244" s="5"/>
      <c r="R244" s="3"/>
      <c r="S244" s="3"/>
      <c r="T244" s="8"/>
      <c r="U244" s="8"/>
      <c r="V244" s="8"/>
      <c r="W244" s="8"/>
      <c r="X244" s="8"/>
      <c r="Y244" s="8"/>
      <c r="Z244" s="8"/>
      <c r="AA244" s="7"/>
    </row>
    <row r="245" spans="1:27">
      <c r="A245" s="1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4"/>
      <c r="P245" s="4"/>
      <c r="Q245" s="5"/>
      <c r="R245" s="3"/>
      <c r="S245" s="3"/>
      <c r="T245" s="8"/>
      <c r="U245" s="8"/>
      <c r="V245" s="8"/>
      <c r="W245" s="8"/>
      <c r="X245" s="8"/>
      <c r="Y245" s="8"/>
      <c r="Z245" s="8"/>
      <c r="AA245" s="7"/>
    </row>
    <row r="246" spans="1:27">
      <c r="A246" s="1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4"/>
      <c r="P246" s="4"/>
      <c r="Q246" s="5"/>
      <c r="R246" s="3"/>
      <c r="S246" s="3"/>
      <c r="T246" s="8"/>
      <c r="U246" s="8"/>
      <c r="V246" s="8"/>
      <c r="W246" s="8"/>
      <c r="X246" s="8"/>
      <c r="Y246" s="8"/>
      <c r="Z246" s="8"/>
      <c r="AA246" s="7"/>
    </row>
    <row r="247" spans="1:27">
      <c r="A247" s="1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4"/>
      <c r="P247" s="4"/>
      <c r="Q247" s="5"/>
      <c r="R247" s="3"/>
      <c r="S247" s="3"/>
      <c r="T247" s="8"/>
      <c r="U247" s="8"/>
      <c r="V247" s="8"/>
      <c r="W247" s="8"/>
      <c r="X247" s="8"/>
      <c r="Y247" s="8"/>
      <c r="Z247" s="8"/>
      <c r="AA247" s="7"/>
    </row>
    <row r="248" spans="1:27">
      <c r="A248" s="1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4"/>
      <c r="P248" s="4"/>
      <c r="Q248" s="5"/>
      <c r="R248" s="3"/>
      <c r="S248" s="3"/>
      <c r="T248" s="8"/>
      <c r="U248" s="8"/>
      <c r="V248" s="8"/>
      <c r="W248" s="8"/>
      <c r="X248" s="8"/>
      <c r="Y248" s="8"/>
      <c r="Z248" s="8"/>
      <c r="AA248" s="7"/>
    </row>
    <row r="249" spans="1:27">
      <c r="A249" s="1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4"/>
      <c r="P249" s="4"/>
      <c r="Q249" s="5"/>
      <c r="R249" s="3"/>
      <c r="S249" s="3"/>
      <c r="T249" s="8"/>
      <c r="U249" s="8"/>
      <c r="V249" s="8"/>
      <c r="W249" s="8"/>
      <c r="X249" s="8"/>
      <c r="Y249" s="8"/>
      <c r="Z249" s="8"/>
      <c r="AA249" s="7"/>
    </row>
    <row r="250" spans="1:27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4"/>
      <c r="P250" s="4"/>
      <c r="Q250" s="5"/>
      <c r="R250" s="3"/>
      <c r="S250" s="3"/>
      <c r="T250" s="8"/>
      <c r="U250" s="8"/>
      <c r="V250" s="8"/>
      <c r="W250" s="8"/>
      <c r="X250" s="8"/>
      <c r="Y250" s="8"/>
      <c r="Z250" s="8"/>
      <c r="AA250" s="7"/>
    </row>
    <row r="251" spans="1:27">
      <c r="A251" s="1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4"/>
      <c r="P251" s="4"/>
      <c r="Q251" s="5"/>
      <c r="R251" s="3"/>
      <c r="S251" s="3"/>
      <c r="T251" s="8"/>
      <c r="U251" s="8"/>
      <c r="V251" s="8"/>
      <c r="W251" s="8"/>
      <c r="X251" s="8"/>
      <c r="Y251" s="8"/>
      <c r="Z251" s="8"/>
      <c r="AA251" s="7"/>
    </row>
    <row r="252" spans="1:27">
      <c r="A252" s="1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6"/>
      <c r="P252" s="6"/>
      <c r="Q252" s="5"/>
      <c r="R252" s="3"/>
      <c r="S252" s="3"/>
      <c r="T252" s="6"/>
      <c r="U252" s="1"/>
      <c r="V252" s="1"/>
      <c r="W252" s="1"/>
      <c r="X252" s="1"/>
      <c r="Y252" s="1"/>
      <c r="Z252" s="1"/>
      <c r="AA252" s="6"/>
    </row>
    <row r="253" spans="1:27">
      <c r="A253" s="1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4"/>
      <c r="P253" s="4"/>
      <c r="Q253" s="5"/>
      <c r="R253" s="3"/>
      <c r="S253" s="3"/>
      <c r="T253" s="13"/>
      <c r="U253" s="13"/>
      <c r="V253" s="13"/>
      <c r="W253" s="10"/>
      <c r="X253" s="13"/>
      <c r="Y253" s="13"/>
      <c r="Z253" s="10"/>
      <c r="AA253" s="11"/>
    </row>
    <row r="254" spans="1:27">
      <c r="A254" s="1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4"/>
      <c r="P254" s="4"/>
      <c r="Q254" s="5"/>
      <c r="R254" s="3"/>
      <c r="S254" s="3"/>
      <c r="T254" s="13"/>
      <c r="U254" s="13"/>
      <c r="V254" s="13"/>
      <c r="W254" s="10"/>
      <c r="X254" s="13"/>
      <c r="Y254" s="13"/>
      <c r="Z254" s="13"/>
      <c r="AA254" s="11"/>
    </row>
    <row r="255" spans="1:27">
      <c r="A255" s="1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4"/>
      <c r="P255" s="4"/>
      <c r="Q255" s="5"/>
      <c r="R255" s="3"/>
      <c r="S255" s="3"/>
      <c r="T255" s="13"/>
      <c r="U255" s="13"/>
      <c r="V255" s="13"/>
      <c r="W255" s="10"/>
      <c r="X255" s="10"/>
      <c r="Y255" s="11"/>
      <c r="Z255" s="10"/>
      <c r="AA255" s="11"/>
    </row>
    <row r="256" spans="1:27">
      <c r="A256" s="1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4"/>
      <c r="P256" s="4"/>
      <c r="Q256" s="5"/>
      <c r="R256" s="3"/>
      <c r="S256" s="3"/>
      <c r="T256" s="13"/>
      <c r="U256" s="13"/>
      <c r="V256" s="13"/>
      <c r="W256" s="10"/>
      <c r="X256" s="13"/>
      <c r="Y256" s="13"/>
      <c r="Z256" s="10"/>
      <c r="AA256" s="11"/>
    </row>
    <row r="257" spans="1:27">
      <c r="A257" s="1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4"/>
      <c r="P257" s="4"/>
      <c r="Q257" s="5"/>
      <c r="R257" s="3"/>
      <c r="S257" s="3"/>
      <c r="T257" s="13"/>
      <c r="U257" s="13"/>
      <c r="V257" s="13"/>
      <c r="W257" s="10"/>
      <c r="X257" s="13"/>
      <c r="Y257" s="13"/>
      <c r="Z257" s="13"/>
      <c r="AA257" s="11"/>
    </row>
    <row r="258" spans="1:27">
      <c r="A258" s="1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4"/>
      <c r="P258" s="4"/>
      <c r="Q258" s="5"/>
      <c r="R258" s="3"/>
      <c r="S258" s="3"/>
      <c r="T258" s="13"/>
      <c r="U258" s="13"/>
      <c r="V258" s="13"/>
      <c r="W258" s="10"/>
      <c r="X258" s="13"/>
      <c r="Y258" s="13"/>
      <c r="Z258" s="13"/>
      <c r="AA258" s="11"/>
    </row>
    <row r="259" spans="1:27">
      <c r="A259" s="1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4"/>
      <c r="P259" s="4"/>
      <c r="Q259" s="5"/>
      <c r="R259" s="3"/>
      <c r="S259" s="3"/>
      <c r="T259" s="13"/>
      <c r="U259" s="13"/>
      <c r="V259" s="13"/>
      <c r="W259" s="10"/>
      <c r="X259" s="10"/>
      <c r="Y259" s="10"/>
      <c r="Z259" s="10"/>
      <c r="AA259" s="13"/>
    </row>
    <row r="260" spans="1:27">
      <c r="A260" s="1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4"/>
      <c r="P260" s="4"/>
      <c r="Q260" s="5"/>
      <c r="R260" s="3"/>
      <c r="S260" s="3"/>
      <c r="T260" s="13"/>
      <c r="U260" s="13"/>
      <c r="V260" s="13"/>
      <c r="W260" s="10"/>
      <c r="X260" s="13"/>
      <c r="Y260" s="13"/>
      <c r="Z260" s="13"/>
      <c r="AA260" s="11"/>
    </row>
    <row r="261" spans="1:27">
      <c r="A261" s="1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4"/>
      <c r="P261" s="4"/>
      <c r="Q261" s="5"/>
      <c r="R261" s="3"/>
      <c r="S261" s="3"/>
      <c r="T261" s="13"/>
      <c r="U261" s="13"/>
      <c r="V261" s="13"/>
      <c r="W261" s="10"/>
      <c r="X261" s="13"/>
      <c r="Y261" s="13"/>
      <c r="Z261" s="10"/>
      <c r="AA261" s="11"/>
    </row>
    <row r="262" spans="1:27">
      <c r="A262" s="1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4"/>
      <c r="P262" s="4"/>
      <c r="Q262" s="5"/>
      <c r="R262" s="3"/>
      <c r="S262" s="3"/>
      <c r="T262" s="13"/>
      <c r="U262" s="13"/>
      <c r="V262" s="13"/>
      <c r="W262" s="10"/>
      <c r="X262" s="13"/>
      <c r="Y262" s="13"/>
      <c r="Z262" s="10"/>
      <c r="AA262" s="13"/>
    </row>
    <row r="263" spans="1:27">
      <c r="A263" s="1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5"/>
      <c r="R263" s="3"/>
      <c r="S263" s="3"/>
      <c r="T263" s="6"/>
      <c r="U263" s="8"/>
      <c r="V263" s="8"/>
      <c r="W263" s="8"/>
      <c r="X263" s="8"/>
      <c r="Y263" s="8"/>
      <c r="Z263" s="8"/>
      <c r="AA263" s="6"/>
    </row>
    <row r="264" spans="1:27">
      <c r="A264" s="1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6"/>
      <c r="P264" s="3"/>
      <c r="Q264" s="5"/>
      <c r="R264" s="3"/>
      <c r="S264" s="3"/>
      <c r="T264" s="7"/>
      <c r="U264" s="7"/>
      <c r="V264" s="6"/>
      <c r="W264" s="7"/>
      <c r="X264" s="6"/>
      <c r="Y264" s="6"/>
      <c r="Z264" s="6"/>
      <c r="AA264" s="6"/>
    </row>
    <row r="265" spans="1:27">
      <c r="A265" s="1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6"/>
      <c r="P265" s="3"/>
      <c r="Q265" s="5"/>
      <c r="R265" s="3"/>
      <c r="S265" s="3"/>
      <c r="T265" s="7"/>
      <c r="U265" s="7"/>
      <c r="V265" s="6"/>
      <c r="W265" s="7"/>
      <c r="X265" s="6"/>
      <c r="Y265" s="6"/>
      <c r="Z265" s="6"/>
      <c r="AA265" s="6"/>
    </row>
    <row r="266" spans="1:27">
      <c r="A266" s="1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6"/>
      <c r="P266" s="3"/>
      <c r="Q266" s="5"/>
      <c r="R266" s="3"/>
      <c r="S266" s="3"/>
      <c r="T266" s="6"/>
      <c r="U266" s="6"/>
      <c r="V266" s="6"/>
      <c r="W266" s="7"/>
      <c r="X266" s="6"/>
      <c r="Y266" s="6"/>
      <c r="Z266" s="6"/>
      <c r="AA266" s="6"/>
    </row>
    <row r="267" spans="1:27">
      <c r="A267" s="1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6"/>
      <c r="P267" s="3"/>
      <c r="Q267" s="5"/>
      <c r="R267" s="3"/>
      <c r="S267" s="3"/>
      <c r="T267" s="7"/>
      <c r="U267" s="7"/>
      <c r="V267" s="6"/>
      <c r="W267" s="7"/>
      <c r="X267" s="6"/>
      <c r="Y267" s="6"/>
      <c r="Z267" s="6"/>
      <c r="AA267" s="6"/>
    </row>
    <row r="268" spans="1:27">
      <c r="A268" s="1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6"/>
      <c r="P268" s="3"/>
      <c r="Q268" s="5"/>
      <c r="R268" s="3"/>
      <c r="S268" s="3"/>
      <c r="T268" s="7"/>
      <c r="U268" s="7"/>
      <c r="V268" s="6"/>
      <c r="W268" s="7"/>
      <c r="X268" s="6"/>
      <c r="Y268" s="6"/>
      <c r="Z268" s="6"/>
      <c r="AA268" s="6"/>
    </row>
    <row r="269" spans="1:27">
      <c r="A269" s="1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6"/>
      <c r="P269" s="3"/>
      <c r="Q269" s="5"/>
      <c r="R269" s="3"/>
      <c r="S269" s="3"/>
      <c r="T269" s="7"/>
      <c r="U269" s="7"/>
      <c r="V269" s="6"/>
      <c r="W269" s="7"/>
      <c r="X269" s="6"/>
      <c r="Y269" s="6"/>
      <c r="Z269" s="6"/>
      <c r="AA269" s="6"/>
    </row>
    <row r="270" spans="1:27">
      <c r="A270" s="1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6"/>
      <c r="P270" s="3"/>
      <c r="Q270" s="5"/>
      <c r="R270" s="3"/>
      <c r="S270" s="3"/>
      <c r="T270" s="6"/>
      <c r="U270" s="6"/>
      <c r="V270" s="6"/>
      <c r="W270" s="7"/>
      <c r="X270" s="6"/>
      <c r="Y270" s="6"/>
      <c r="Z270" s="6"/>
      <c r="AA270" s="6"/>
    </row>
    <row r="271" spans="1:27">
      <c r="A271" s="1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6"/>
      <c r="P271" s="3"/>
      <c r="Q271" s="5"/>
      <c r="R271" s="3"/>
      <c r="S271" s="3"/>
      <c r="T271" s="7"/>
      <c r="U271" s="7"/>
      <c r="V271" s="6"/>
      <c r="W271" s="7"/>
      <c r="X271" s="6"/>
      <c r="Y271" s="6"/>
      <c r="Z271" s="6"/>
      <c r="AA271" s="6"/>
    </row>
    <row r="272" spans="1:27">
      <c r="A272" s="1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6"/>
      <c r="P272" s="3"/>
      <c r="Q272" s="5"/>
      <c r="R272" s="3"/>
      <c r="S272" s="3"/>
      <c r="T272" s="7"/>
      <c r="U272" s="7"/>
      <c r="V272" s="6"/>
      <c r="W272" s="7"/>
      <c r="X272" s="6"/>
      <c r="Y272" s="6"/>
      <c r="Z272" s="6"/>
      <c r="AA272" s="6"/>
    </row>
    <row r="273" spans="1:27">
      <c r="A273" s="1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6"/>
      <c r="P273" s="3"/>
      <c r="Q273" s="5"/>
      <c r="R273" s="3"/>
      <c r="S273" s="3"/>
      <c r="T273" s="7"/>
      <c r="U273" s="7"/>
      <c r="V273" s="6"/>
      <c r="W273" s="7"/>
      <c r="X273" s="6"/>
      <c r="Y273" s="6"/>
      <c r="Z273" s="6"/>
      <c r="AA273" s="6"/>
    </row>
    <row r="274" spans="1:27">
      <c r="A274" s="1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6"/>
      <c r="P274" s="3"/>
      <c r="Q274" s="5"/>
      <c r="R274" s="3"/>
      <c r="S274" s="3"/>
      <c r="T274" s="6"/>
      <c r="U274" s="6"/>
      <c r="V274" s="6"/>
      <c r="W274" s="7"/>
      <c r="X274" s="6"/>
      <c r="Y274" s="6"/>
      <c r="Z274" s="6"/>
      <c r="AA274" s="6"/>
    </row>
    <row r="275" spans="1:27">
      <c r="A275" s="1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6"/>
      <c r="P275" s="3"/>
      <c r="Q275" s="5"/>
      <c r="R275" s="3"/>
      <c r="S275" s="3"/>
      <c r="T275" s="6"/>
      <c r="U275" s="6"/>
      <c r="V275" s="6"/>
      <c r="W275" s="7"/>
      <c r="X275" s="6"/>
      <c r="Y275" s="6"/>
      <c r="Z275" s="6"/>
      <c r="AA275" s="6"/>
    </row>
    <row r="276" spans="1:27">
      <c r="A276" s="1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6"/>
      <c r="P276" s="3"/>
      <c r="Q276" s="5"/>
      <c r="R276" s="3"/>
      <c r="S276" s="3"/>
      <c r="T276" s="7"/>
      <c r="U276" s="7"/>
      <c r="V276" s="6"/>
      <c r="W276" s="7"/>
      <c r="X276" s="6"/>
      <c r="Y276" s="6"/>
      <c r="Z276" s="6"/>
      <c r="AA276" s="6"/>
    </row>
    <row r="277" spans="1:27">
      <c r="A277" s="1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2"/>
      <c r="N277" s="3"/>
      <c r="O277" s="4"/>
      <c r="P277" s="4"/>
      <c r="Q277" s="5"/>
      <c r="R277" s="12"/>
      <c r="S277" s="12"/>
      <c r="T277" s="8"/>
      <c r="U277" s="9"/>
      <c r="V277" s="9"/>
      <c r="W277" s="8"/>
      <c r="X277" s="8"/>
      <c r="Y277" s="8"/>
      <c r="Z277" s="7"/>
      <c r="AA277" s="6"/>
    </row>
    <row r="278" spans="1:27">
      <c r="A278" s="1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2"/>
      <c r="N278" s="3"/>
      <c r="O278" s="4"/>
      <c r="P278" s="4"/>
      <c r="Q278" s="5"/>
      <c r="R278" s="12"/>
      <c r="S278" s="12"/>
      <c r="T278" s="8"/>
      <c r="U278" s="8"/>
      <c r="V278" s="8"/>
      <c r="W278" s="8"/>
      <c r="X278" s="8"/>
      <c r="Y278" s="8"/>
      <c r="Z278" s="7"/>
      <c r="AA278" s="6"/>
    </row>
    <row r="279" spans="1:27">
      <c r="A279" s="1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12"/>
      <c r="N279" s="3"/>
      <c r="O279" s="4"/>
      <c r="P279" s="4"/>
      <c r="Q279" s="5"/>
      <c r="R279" s="12"/>
      <c r="S279" s="12"/>
      <c r="T279" s="8"/>
      <c r="U279" s="8"/>
      <c r="V279" s="8"/>
      <c r="W279" s="8"/>
      <c r="X279" s="8"/>
      <c r="Y279" s="8"/>
      <c r="Z279" s="7"/>
      <c r="AA279" s="6"/>
    </row>
    <row r="280" spans="1:27">
      <c r="A280" s="1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12"/>
      <c r="N280" s="3"/>
      <c r="O280" s="4"/>
      <c r="P280" s="4"/>
      <c r="Q280" s="5"/>
      <c r="R280" s="12"/>
      <c r="S280" s="12"/>
      <c r="T280" s="8"/>
      <c r="U280" s="9"/>
      <c r="V280" s="9"/>
      <c r="W280" s="8"/>
      <c r="X280" s="8"/>
      <c r="Y280" s="8"/>
      <c r="Z280" s="7"/>
      <c r="AA280" s="6"/>
    </row>
    <row r="281" spans="1:27">
      <c r="A281" s="1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12"/>
      <c r="N281" s="3"/>
      <c r="O281" s="4"/>
      <c r="P281" s="4"/>
      <c r="Q281" s="5"/>
      <c r="R281" s="12"/>
      <c r="S281" s="12"/>
      <c r="T281" s="8"/>
      <c r="U281" s="9"/>
      <c r="V281" s="9"/>
      <c r="W281" s="9"/>
      <c r="X281" s="6"/>
      <c r="Y281" s="9"/>
      <c r="Z281" s="7"/>
      <c r="AA281" s="6"/>
    </row>
    <row r="282" spans="1:27">
      <c r="A282" s="1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12"/>
      <c r="N282" s="3"/>
      <c r="O282" s="4"/>
      <c r="P282" s="4"/>
      <c r="Q282" s="5"/>
      <c r="R282" s="12"/>
      <c r="S282" s="12"/>
      <c r="T282" s="9"/>
      <c r="U282" s="9"/>
      <c r="V282" s="9"/>
      <c r="W282" s="9"/>
      <c r="X282" s="6"/>
      <c r="Y282" s="6"/>
      <c r="Z282" s="6"/>
      <c r="AA282" s="6"/>
    </row>
    <row r="283" spans="1:27">
      <c r="A283" s="1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12"/>
      <c r="N283" s="3"/>
      <c r="O283" s="4"/>
      <c r="P283" s="4"/>
      <c r="Q283" s="5"/>
      <c r="R283" s="12"/>
      <c r="S283" s="12"/>
      <c r="T283" s="9"/>
      <c r="U283" s="9"/>
      <c r="V283" s="9"/>
      <c r="W283" s="9"/>
      <c r="X283" s="9"/>
      <c r="Y283" s="6"/>
      <c r="Z283" s="6"/>
      <c r="AA283" s="6"/>
    </row>
    <row r="284" spans="1:27">
      <c r="A284" s="1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12"/>
      <c r="N284" s="3"/>
      <c r="O284" s="4"/>
      <c r="P284" s="4"/>
      <c r="Q284" s="5"/>
      <c r="R284" s="12"/>
      <c r="S284" s="12"/>
      <c r="T284" s="9"/>
      <c r="U284" s="6"/>
      <c r="V284" s="9"/>
      <c r="W284" s="9"/>
      <c r="X284" s="6"/>
      <c r="Y284" s="6"/>
      <c r="Z284" s="6"/>
      <c r="AA284" s="6"/>
    </row>
    <row r="285" spans="1:27">
      <c r="A285" s="1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12"/>
      <c r="N285" s="3"/>
      <c r="O285" s="4"/>
      <c r="P285" s="4"/>
      <c r="Q285" s="5"/>
      <c r="R285" s="12"/>
      <c r="S285" s="12"/>
      <c r="T285" s="9"/>
      <c r="U285" s="9"/>
      <c r="V285" s="9"/>
      <c r="W285" s="9"/>
      <c r="X285" s="6"/>
      <c r="Y285" s="6"/>
      <c r="Z285" s="6"/>
      <c r="AA285" s="6"/>
    </row>
    <row r="286" spans="1:27">
      <c r="A286" s="1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6"/>
      <c r="P286" s="4"/>
      <c r="Q286" s="5"/>
      <c r="R286" s="3"/>
      <c r="S286" s="3"/>
      <c r="T286" s="8"/>
      <c r="U286" s="7"/>
      <c r="V286" s="7"/>
      <c r="W286" s="8"/>
      <c r="X286" s="8"/>
      <c r="Y286" s="8"/>
      <c r="Z286" s="8"/>
      <c r="AA286" s="7"/>
    </row>
    <row r="287" spans="1:27">
      <c r="A287" s="1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6"/>
      <c r="P287" s="4"/>
      <c r="Q287" s="5"/>
      <c r="R287" s="3"/>
      <c r="S287" s="3"/>
      <c r="T287" s="8"/>
      <c r="U287" s="7"/>
      <c r="V287" s="7"/>
      <c r="W287" s="8"/>
      <c r="X287" s="8"/>
      <c r="Y287" s="8"/>
      <c r="Z287" s="8"/>
      <c r="AA287" s="7"/>
    </row>
    <row r="288" spans="1:27">
      <c r="A288" s="1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6"/>
      <c r="P288" s="4"/>
      <c r="Q288" s="5"/>
      <c r="R288" s="3"/>
      <c r="S288" s="3"/>
      <c r="T288" s="8"/>
      <c r="U288" s="13"/>
      <c r="V288" s="13"/>
      <c r="W288" s="8"/>
      <c r="X288" s="8"/>
      <c r="Y288" s="8"/>
      <c r="Z288" s="8"/>
      <c r="AA288" s="7"/>
    </row>
    <row r="289" spans="1:27">
      <c r="A289" s="1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6"/>
      <c r="P289" s="4"/>
      <c r="Q289" s="5"/>
      <c r="R289" s="3"/>
      <c r="S289" s="3"/>
      <c r="T289" s="8"/>
      <c r="U289" s="13"/>
      <c r="V289" s="13"/>
      <c r="W289" s="8"/>
      <c r="X289" s="8"/>
      <c r="Y289" s="8"/>
      <c r="Z289" s="8"/>
      <c r="AA289" s="7"/>
    </row>
    <row r="290" spans="1:27">
      <c r="A290" s="1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6"/>
      <c r="P290" s="4"/>
      <c r="Q290" s="5"/>
      <c r="R290" s="3"/>
      <c r="S290" s="3"/>
      <c r="T290" s="8"/>
      <c r="U290" s="7"/>
      <c r="V290" s="7"/>
      <c r="W290" s="8"/>
      <c r="X290" s="8"/>
      <c r="Y290" s="8"/>
      <c r="Z290" s="8"/>
      <c r="AA290" s="7"/>
    </row>
    <row r="291" spans="1:27">
      <c r="A291" s="1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6"/>
      <c r="P291" s="4"/>
      <c r="Q291" s="5"/>
      <c r="R291" s="3"/>
      <c r="S291" s="3"/>
      <c r="T291" s="8"/>
      <c r="U291" s="7"/>
      <c r="V291" s="7"/>
      <c r="W291" s="8"/>
      <c r="X291" s="8"/>
      <c r="Y291" s="8"/>
      <c r="Z291" s="8"/>
      <c r="AA291" s="7"/>
    </row>
    <row r="292" spans="1:27">
      <c r="A292" s="1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6"/>
      <c r="P292" s="4"/>
      <c r="Q292" s="5"/>
      <c r="R292" s="3"/>
      <c r="S292" s="3"/>
      <c r="T292" s="8"/>
      <c r="U292" s="13"/>
      <c r="V292" s="13"/>
      <c r="W292" s="8"/>
      <c r="X292" s="8"/>
      <c r="Y292" s="8"/>
      <c r="Z292" s="8"/>
      <c r="AA292" s="7"/>
    </row>
    <row r="293" spans="1:27">
      <c r="A293" s="1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6"/>
      <c r="P293" s="4"/>
      <c r="Q293" s="5"/>
      <c r="R293" s="3"/>
      <c r="S293" s="3"/>
      <c r="T293" s="8"/>
      <c r="U293" s="13"/>
      <c r="V293" s="13"/>
      <c r="W293" s="8"/>
      <c r="X293" s="8"/>
      <c r="Y293" s="8"/>
      <c r="Z293" s="8"/>
      <c r="AA293" s="7"/>
    </row>
    <row r="294" spans="1:27">
      <c r="A294" s="1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6"/>
      <c r="P294" s="4"/>
      <c r="Q294" s="5"/>
      <c r="R294" s="3"/>
      <c r="S294" s="3"/>
      <c r="T294" s="8"/>
      <c r="U294" s="7"/>
      <c r="V294" s="7"/>
      <c r="W294" s="8"/>
      <c r="X294" s="8"/>
      <c r="Y294" s="8"/>
      <c r="Z294" s="8"/>
      <c r="AA294" s="7"/>
    </row>
    <row r="295" spans="1:27">
      <c r="A295" s="1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6"/>
      <c r="P295" s="4"/>
      <c r="Q295" s="5"/>
      <c r="R295" s="3"/>
      <c r="S295" s="3"/>
      <c r="T295" s="8"/>
      <c r="U295" s="7"/>
      <c r="V295" s="7"/>
      <c r="W295" s="8"/>
      <c r="X295" s="8"/>
      <c r="Y295" s="8"/>
      <c r="Z295" s="8"/>
      <c r="AA295" s="7"/>
    </row>
    <row r="296" spans="1:27">
      <c r="A296" s="1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6"/>
      <c r="P296" s="4"/>
      <c r="Q296" s="5"/>
      <c r="R296" s="3"/>
      <c r="S296" s="3"/>
      <c r="T296" s="8"/>
      <c r="U296" s="13"/>
      <c r="V296" s="13"/>
      <c r="W296" s="8"/>
      <c r="X296" s="8"/>
      <c r="Y296" s="8"/>
      <c r="Z296" s="8"/>
      <c r="AA296" s="7"/>
    </row>
    <row r="297" spans="1:27">
      <c r="A297" s="1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6"/>
      <c r="P297" s="4"/>
      <c r="Q297" s="5"/>
      <c r="R297" s="3"/>
      <c r="S297" s="3"/>
      <c r="T297" s="8"/>
      <c r="U297" s="7"/>
      <c r="V297" s="7"/>
      <c r="W297" s="8"/>
      <c r="X297" s="8"/>
      <c r="Y297" s="8"/>
      <c r="Z297" s="8"/>
      <c r="AA297" s="7"/>
    </row>
    <row r="298" spans="1:27">
      <c r="A298" s="1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6"/>
      <c r="P298" s="4"/>
      <c r="Q298" s="5"/>
      <c r="R298" s="3"/>
      <c r="S298" s="3"/>
      <c r="T298" s="8"/>
      <c r="U298" s="7"/>
      <c r="V298" s="7"/>
      <c r="W298" s="8"/>
      <c r="X298" s="8"/>
      <c r="Y298" s="8"/>
      <c r="Z298" s="8"/>
      <c r="AA298" s="7"/>
    </row>
    <row r="299" spans="1:27">
      <c r="A299" s="1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6"/>
      <c r="P299" s="4"/>
      <c r="Q299" s="5"/>
      <c r="R299" s="3"/>
      <c r="S299" s="3"/>
      <c r="T299" s="8"/>
      <c r="U299" s="7"/>
      <c r="V299" s="7"/>
      <c r="W299" s="8"/>
      <c r="X299" s="8"/>
      <c r="Y299" s="8"/>
      <c r="Z299" s="8"/>
      <c r="AA299" s="7"/>
    </row>
    <row r="300" spans="1:27">
      <c r="A300" s="1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6"/>
      <c r="P300" s="4"/>
      <c r="Q300" s="5"/>
      <c r="R300" s="3"/>
      <c r="S300" s="3"/>
      <c r="T300" s="8"/>
      <c r="U300" s="7"/>
      <c r="V300" s="7"/>
      <c r="W300" s="8"/>
      <c r="X300" s="8"/>
      <c r="Y300" s="8"/>
      <c r="Z300" s="8"/>
      <c r="AA300" s="8"/>
    </row>
    <row r="301" spans="1:27">
      <c r="A301" s="15"/>
      <c r="B301" s="3"/>
      <c r="C301" s="3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  <c r="Q301" s="5"/>
      <c r="R301" s="3"/>
      <c r="S301" s="3"/>
      <c r="T301" s="8"/>
      <c r="U301" s="8"/>
      <c r="V301" s="8"/>
      <c r="W301" s="8"/>
      <c r="X301" s="8"/>
      <c r="Y301" s="8"/>
      <c r="Z301" s="8"/>
      <c r="AA301" s="6"/>
    </row>
    <row r="302" spans="1:27">
      <c r="A302" s="15"/>
      <c r="B302" s="3"/>
      <c r="C302" s="3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  <c r="Q302" s="5"/>
      <c r="R302" s="3"/>
      <c r="S302" s="3"/>
      <c r="T302" s="8"/>
      <c r="U302" s="8"/>
      <c r="V302" s="8"/>
      <c r="W302" s="8"/>
      <c r="X302" s="8"/>
      <c r="Y302" s="8"/>
      <c r="Z302" s="8"/>
      <c r="AA302" s="6"/>
    </row>
    <row r="303" spans="1:27">
      <c r="A303" s="15"/>
      <c r="B303" s="3"/>
      <c r="C303" s="3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  <c r="Q303" s="5"/>
      <c r="R303" s="3"/>
      <c r="S303" s="3"/>
      <c r="T303" s="8"/>
      <c r="U303" s="8"/>
      <c r="V303" s="8"/>
      <c r="W303" s="8"/>
      <c r="X303" s="8"/>
      <c r="Y303" s="8"/>
      <c r="Z303" s="8"/>
      <c r="AA303" s="6"/>
    </row>
    <row r="304" spans="1:27">
      <c r="A304" s="15"/>
      <c r="B304" s="3"/>
      <c r="C304" s="3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  <c r="Q304" s="5"/>
      <c r="R304" s="3"/>
      <c r="S304" s="3"/>
      <c r="T304" s="8"/>
      <c r="U304" s="8"/>
      <c r="V304" s="8"/>
      <c r="W304" s="8"/>
      <c r="X304" s="8"/>
      <c r="Y304" s="8"/>
      <c r="Z304" s="8"/>
      <c r="AA304" s="6"/>
    </row>
    <row r="305" spans="1:27">
      <c r="A305" s="15"/>
      <c r="B305" s="3"/>
      <c r="C305" s="3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  <c r="Q305" s="5"/>
      <c r="R305" s="3"/>
      <c r="S305" s="3"/>
      <c r="T305" s="8"/>
      <c r="U305" s="8"/>
      <c r="V305" s="8"/>
      <c r="W305" s="8"/>
      <c r="X305" s="8"/>
      <c r="Y305" s="8"/>
      <c r="Z305" s="8"/>
      <c r="AA305" s="6"/>
    </row>
    <row r="306" spans="1:27">
      <c r="A306" s="15"/>
      <c r="B306" s="3"/>
      <c r="C306" s="3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  <c r="Q306" s="5"/>
      <c r="R306" s="3"/>
      <c r="S306" s="3"/>
      <c r="T306" s="8"/>
      <c r="U306" s="8"/>
      <c r="V306" s="8"/>
      <c r="W306" s="8"/>
      <c r="X306" s="8"/>
      <c r="Y306" s="8"/>
      <c r="Z306" s="8"/>
      <c r="AA306" s="6"/>
    </row>
    <row r="307" spans="1:27">
      <c r="A307" s="15"/>
      <c r="B307" s="3"/>
      <c r="C307" s="3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  <c r="Q307" s="5"/>
      <c r="R307" s="3"/>
      <c r="S307" s="3"/>
      <c r="T307" s="8"/>
      <c r="U307" s="8"/>
      <c r="V307" s="8"/>
      <c r="W307" s="8"/>
      <c r="X307" s="8"/>
      <c r="Y307" s="8"/>
      <c r="Z307" s="8"/>
      <c r="AA307" s="6"/>
    </row>
    <row r="308" spans="1:27">
      <c r="A308" s="1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5"/>
      <c r="R308" s="3"/>
      <c r="S308" s="3"/>
      <c r="T308" s="6"/>
      <c r="U308" s="8"/>
      <c r="V308" s="8"/>
      <c r="W308" s="8"/>
      <c r="X308" s="8"/>
      <c r="Y308" s="8"/>
      <c r="Z308" s="8"/>
      <c r="AA308" s="6"/>
    </row>
    <row r="309" spans="1:27">
      <c r="A309" s="1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5"/>
      <c r="R309" s="3"/>
      <c r="S309" s="3"/>
      <c r="T309" s="6"/>
      <c r="U309" s="8"/>
      <c r="V309" s="8"/>
      <c r="W309" s="8"/>
      <c r="X309" s="8"/>
      <c r="Y309" s="8"/>
      <c r="Z309" s="8"/>
      <c r="AA309" s="6"/>
    </row>
    <row r="310" spans="1:27">
      <c r="A310" s="1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5"/>
      <c r="R310" s="3"/>
      <c r="S310" s="3"/>
      <c r="T310" s="6"/>
      <c r="U310" s="8"/>
      <c r="V310" s="8"/>
      <c r="W310" s="8"/>
      <c r="X310" s="8"/>
      <c r="Y310" s="8"/>
      <c r="Z310" s="8"/>
      <c r="AA310" s="6"/>
    </row>
    <row r="311" spans="1:27">
      <c r="A311" s="1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12"/>
      <c r="N311" s="3"/>
      <c r="O311" s="4"/>
      <c r="P311" s="4"/>
      <c r="Q311" s="5"/>
      <c r="R311" s="12"/>
      <c r="S311" s="12"/>
      <c r="T311" s="7"/>
      <c r="U311" s="7"/>
      <c r="V311" s="7"/>
      <c r="W311" s="8"/>
      <c r="X311" s="6"/>
      <c r="Y311" s="6"/>
      <c r="Z311" s="7"/>
      <c r="AA311" s="6"/>
    </row>
    <row r="312" spans="1:27">
      <c r="A312" s="1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12"/>
      <c r="N312" s="3"/>
      <c r="O312" s="4"/>
      <c r="P312" s="4"/>
      <c r="Q312" s="5"/>
      <c r="R312" s="12"/>
      <c r="S312" s="12"/>
      <c r="T312" s="7"/>
      <c r="U312" s="7"/>
      <c r="V312" s="7"/>
      <c r="W312" s="8"/>
      <c r="X312" s="6"/>
      <c r="Y312" s="6"/>
      <c r="Z312" s="8"/>
      <c r="AA312" s="6"/>
    </row>
    <row r="313" spans="1:27">
      <c r="A313" s="1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12"/>
      <c r="N313" s="3"/>
      <c r="O313" s="4"/>
      <c r="P313" s="4"/>
      <c r="Q313" s="5"/>
      <c r="R313" s="12"/>
      <c r="S313" s="12"/>
      <c r="T313" s="7"/>
      <c r="U313" s="7"/>
      <c r="V313" s="7"/>
      <c r="W313" s="8"/>
      <c r="X313" s="6"/>
      <c r="Y313" s="6"/>
      <c r="Z313" s="8"/>
      <c r="AA313" s="6"/>
    </row>
    <row r="314" spans="1:27">
      <c r="A314" s="1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12"/>
      <c r="N314" s="3"/>
      <c r="O314" s="4"/>
      <c r="P314" s="4"/>
      <c r="Q314" s="5"/>
      <c r="R314" s="12"/>
      <c r="S314" s="12"/>
      <c r="T314" s="7"/>
      <c r="U314" s="7"/>
      <c r="V314" s="7"/>
      <c r="W314" s="8"/>
      <c r="X314" s="6"/>
      <c r="Y314" s="6"/>
      <c r="Z314" s="6"/>
      <c r="AA314" s="6"/>
    </row>
    <row r="315" spans="1:27">
      <c r="A315" s="1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12"/>
      <c r="N315" s="3"/>
      <c r="O315" s="4"/>
      <c r="P315" s="4"/>
      <c r="Q315" s="5"/>
      <c r="R315" s="12"/>
      <c r="S315" s="12"/>
      <c r="T315" s="7"/>
      <c r="U315" s="7"/>
      <c r="V315" s="7"/>
      <c r="W315" s="8"/>
      <c r="X315" s="6"/>
      <c r="Y315" s="6"/>
      <c r="Z315" s="8"/>
      <c r="AA315" s="6"/>
    </row>
    <row r="316" spans="1:27">
      <c r="A316" s="1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12"/>
      <c r="N316" s="3"/>
      <c r="O316" s="4"/>
      <c r="P316" s="4"/>
      <c r="Q316" s="5"/>
      <c r="R316" s="12"/>
      <c r="S316" s="12"/>
      <c r="T316" s="7"/>
      <c r="U316" s="7"/>
      <c r="V316" s="7"/>
      <c r="W316" s="8"/>
      <c r="X316" s="6"/>
      <c r="Y316" s="6"/>
      <c r="Z316" s="8"/>
      <c r="AA316" s="6"/>
    </row>
    <row r="317" spans="1:27">
      <c r="A317" s="1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12"/>
      <c r="N317" s="3"/>
      <c r="O317" s="4"/>
      <c r="P317" s="4"/>
      <c r="Q317" s="5"/>
      <c r="R317" s="12"/>
      <c r="S317" s="12"/>
      <c r="T317" s="7"/>
      <c r="U317" s="7"/>
      <c r="V317" s="7"/>
      <c r="W317" s="8"/>
      <c r="X317" s="6"/>
      <c r="Y317" s="6"/>
      <c r="Z317" s="8"/>
      <c r="AA317" s="6"/>
    </row>
    <row r="318" spans="1:27">
      <c r="A318" s="1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12"/>
      <c r="N318" s="3"/>
      <c r="O318" s="4"/>
      <c r="P318" s="4"/>
      <c r="Q318" s="5"/>
      <c r="R318" s="12"/>
      <c r="S318" s="12"/>
      <c r="T318" s="7"/>
      <c r="U318" s="7"/>
      <c r="V318" s="7"/>
      <c r="W318" s="8"/>
      <c r="X318" s="6"/>
      <c r="Y318" s="6"/>
      <c r="Z318" s="8"/>
      <c r="AA318" s="6"/>
    </row>
    <row r="319" spans="1:27">
      <c r="A319" s="1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12"/>
      <c r="N319" s="3"/>
      <c r="O319" s="4"/>
      <c r="P319" s="4"/>
      <c r="Q319" s="5"/>
      <c r="R319" s="12"/>
      <c r="S319" s="12"/>
      <c r="T319" s="8"/>
      <c r="U319" s="8"/>
      <c r="V319" s="8"/>
      <c r="W319" s="8"/>
      <c r="X319" s="6"/>
      <c r="Y319" s="6"/>
      <c r="Z319" s="8"/>
      <c r="AA319" s="6"/>
    </row>
    <row r="320" spans="1:27">
      <c r="A320" s="1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6"/>
      <c r="Q320" s="5"/>
      <c r="R320" s="3"/>
      <c r="S320" s="3"/>
      <c r="T320" s="8"/>
      <c r="U320" s="8"/>
      <c r="V320" s="8"/>
      <c r="W320" s="8"/>
      <c r="X320" s="8"/>
      <c r="Y320" s="8"/>
      <c r="Z320" s="8"/>
      <c r="AA320" s="6"/>
    </row>
    <row r="321" spans="1:27">
      <c r="A321" s="1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6"/>
      <c r="Q321" s="5"/>
      <c r="R321" s="3"/>
      <c r="S321" s="3"/>
      <c r="T321" s="8"/>
      <c r="U321" s="8"/>
      <c r="V321" s="8"/>
      <c r="W321" s="8"/>
      <c r="X321" s="8"/>
      <c r="Y321" s="8"/>
      <c r="Z321" s="8"/>
      <c r="AA321" s="6"/>
    </row>
    <row r="322" spans="1:27">
      <c r="A322" s="1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6"/>
      <c r="Q322" s="5"/>
      <c r="R322" s="3"/>
      <c r="S322" s="3"/>
      <c r="T322" s="8"/>
      <c r="U322" s="8"/>
      <c r="V322" s="8"/>
      <c r="W322" s="8"/>
      <c r="X322" s="8"/>
      <c r="Y322" s="8"/>
      <c r="Z322" s="8"/>
      <c r="AA322" s="6"/>
    </row>
    <row r="323" spans="1:27">
      <c r="A323" s="1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6"/>
      <c r="Q323" s="5"/>
      <c r="R323" s="3"/>
      <c r="S323" s="3"/>
      <c r="T323" s="8"/>
      <c r="U323" s="8"/>
      <c r="V323" s="8"/>
      <c r="W323" s="8"/>
      <c r="X323" s="8"/>
      <c r="Y323" s="8"/>
      <c r="Z323" s="8"/>
      <c r="AA323" s="6"/>
    </row>
    <row r="324" spans="1:27">
      <c r="A324" s="1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12"/>
      <c r="N324" s="3"/>
      <c r="O324" s="3"/>
      <c r="P324" s="3"/>
      <c r="Q324" s="5"/>
      <c r="R324" s="3"/>
      <c r="S324" s="3"/>
      <c r="T324" s="6"/>
      <c r="U324" s="8"/>
      <c r="V324" s="8"/>
      <c r="W324" s="8"/>
      <c r="X324" s="8"/>
      <c r="Y324" s="8"/>
      <c r="Z324" s="8"/>
      <c r="AA324" s="6"/>
    </row>
    <row r="325" spans="1:27">
      <c r="A325" s="1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4"/>
      <c r="P325" s="4"/>
      <c r="Q325" s="5"/>
      <c r="R325" s="3"/>
      <c r="S325" s="3"/>
      <c r="T325" s="7"/>
      <c r="U325" s="7"/>
      <c r="V325" s="7"/>
      <c r="W325" s="8"/>
      <c r="X325" s="8"/>
      <c r="Y325" s="8"/>
      <c r="Z325" s="7"/>
      <c r="AA325" s="6"/>
    </row>
    <row r="326" spans="1:27">
      <c r="A326" s="1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4"/>
      <c r="P326" s="4"/>
      <c r="Q326" s="5"/>
      <c r="R326" s="3"/>
      <c r="S326" s="3"/>
      <c r="T326" s="7"/>
      <c r="U326" s="7"/>
      <c r="V326" s="7"/>
      <c r="W326" s="8"/>
      <c r="X326" s="8"/>
      <c r="Y326" s="8"/>
      <c r="Z326" s="7"/>
      <c r="AA326" s="6"/>
    </row>
    <row r="327" spans="1:27">
      <c r="A327" s="1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4"/>
      <c r="P327" s="4"/>
      <c r="Q327" s="5"/>
      <c r="R327" s="3"/>
      <c r="S327" s="3"/>
      <c r="T327" s="7"/>
      <c r="U327" s="7"/>
      <c r="V327" s="7"/>
      <c r="W327" s="8"/>
      <c r="X327" s="8"/>
      <c r="Y327" s="8"/>
      <c r="Z327" s="7"/>
      <c r="AA327" s="6"/>
    </row>
    <row r="328" spans="1:27">
      <c r="A328" s="1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4"/>
      <c r="P328" s="4"/>
      <c r="Q328" s="5"/>
      <c r="R328" s="3"/>
      <c r="S328" s="3"/>
      <c r="T328" s="7"/>
      <c r="U328" s="7"/>
      <c r="V328" s="7"/>
      <c r="W328" s="8"/>
      <c r="X328" s="8"/>
      <c r="Y328" s="8"/>
      <c r="Z328" s="7"/>
      <c r="AA328" s="6"/>
    </row>
    <row r="329" spans="1:27">
      <c r="A329" s="1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4"/>
      <c r="P329" s="4"/>
      <c r="Q329" s="5"/>
      <c r="R329" s="3"/>
      <c r="S329" s="3"/>
      <c r="T329" s="7"/>
      <c r="U329" s="7"/>
      <c r="V329" s="7"/>
      <c r="W329" s="8"/>
      <c r="X329" s="7"/>
      <c r="Y329" s="8"/>
      <c r="Z329" s="7"/>
      <c r="AA329" s="6"/>
    </row>
    <row r="330" spans="1:27">
      <c r="A330" s="1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4"/>
      <c r="P330" s="4"/>
      <c r="Q330" s="5"/>
      <c r="R330" s="3"/>
      <c r="S330" s="3"/>
      <c r="T330" s="7"/>
      <c r="U330" s="7"/>
      <c r="V330" s="7"/>
      <c r="W330" s="8"/>
      <c r="X330" s="7"/>
      <c r="Y330" s="6"/>
      <c r="Z330" s="7"/>
      <c r="AA330" s="6"/>
    </row>
    <row r="331" spans="1:27">
      <c r="A331" s="1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4"/>
      <c r="P331" s="4"/>
      <c r="Q331" s="5"/>
      <c r="R331" s="3"/>
      <c r="S331" s="3"/>
      <c r="T331" s="7"/>
      <c r="U331" s="7"/>
      <c r="V331" s="7"/>
      <c r="W331" s="8"/>
      <c r="X331" s="8"/>
      <c r="Y331" s="6"/>
      <c r="Z331" s="6"/>
      <c r="AA331" s="6"/>
    </row>
    <row r="332" spans="1:27">
      <c r="A332" s="1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4"/>
      <c r="P332" s="4"/>
      <c r="Q332" s="5"/>
      <c r="R332" s="3"/>
      <c r="S332" s="3"/>
      <c r="T332" s="7"/>
      <c r="U332" s="7"/>
      <c r="V332" s="7"/>
      <c r="W332" s="8"/>
      <c r="X332" s="7"/>
      <c r="Y332" s="6"/>
      <c r="Z332" s="6"/>
      <c r="AA332" s="6"/>
    </row>
    <row r="333" spans="1:27">
      <c r="A333" s="1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4"/>
      <c r="P333" s="4"/>
      <c r="Q333" s="5"/>
      <c r="R333" s="3"/>
      <c r="S333" s="3"/>
      <c r="T333" s="7"/>
      <c r="U333" s="7"/>
      <c r="V333" s="7"/>
      <c r="W333" s="8"/>
      <c r="X333" s="7"/>
      <c r="Y333" s="6"/>
      <c r="Z333" s="6"/>
      <c r="AA333" s="6"/>
    </row>
    <row r="334" spans="1:27">
      <c r="A334" s="1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4"/>
      <c r="P334" s="4"/>
      <c r="Q334" s="5"/>
      <c r="R334" s="3"/>
      <c r="S334" s="3"/>
      <c r="T334" s="7"/>
      <c r="U334" s="7"/>
      <c r="V334" s="7"/>
      <c r="W334" s="8"/>
      <c r="X334" s="7"/>
      <c r="Y334" s="6"/>
      <c r="Z334" s="6"/>
      <c r="AA334" s="6"/>
    </row>
    <row r="335" spans="1:27">
      <c r="A335" s="1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4"/>
      <c r="P335" s="4"/>
      <c r="Q335" s="5"/>
      <c r="R335" s="3"/>
      <c r="S335" s="3"/>
      <c r="T335" s="7"/>
      <c r="U335" s="7"/>
      <c r="V335" s="7"/>
      <c r="W335" s="8"/>
      <c r="X335" s="7"/>
      <c r="Y335" s="6"/>
      <c r="Z335" s="6"/>
      <c r="AA335" s="6"/>
    </row>
    <row r="336" spans="1:27">
      <c r="A336" s="1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4"/>
      <c r="P336" s="4"/>
      <c r="Q336" s="5"/>
      <c r="R336" s="3"/>
      <c r="S336" s="3"/>
      <c r="T336" s="7"/>
      <c r="U336" s="7"/>
      <c r="V336" s="8"/>
      <c r="W336" s="7"/>
      <c r="X336" s="7"/>
      <c r="Y336" s="7"/>
      <c r="Z336" s="7"/>
      <c r="AA336" s="6"/>
    </row>
    <row r="337" spans="1:27">
      <c r="A337" s="16"/>
      <c r="B337" s="3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7"/>
      <c r="U337" s="7"/>
      <c r="V337" s="6"/>
      <c r="W337" s="7"/>
      <c r="X337" s="6"/>
      <c r="Y337" s="6"/>
      <c r="Z337" s="6"/>
      <c r="AA337" s="6"/>
    </row>
    <row r="338" spans="1:27">
      <c r="A338" s="16"/>
      <c r="B338" s="3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7"/>
      <c r="U338" s="7"/>
      <c r="V338" s="6"/>
      <c r="W338" s="7"/>
      <c r="X338" s="6"/>
      <c r="Y338" s="6"/>
      <c r="Z338" s="6"/>
      <c r="AA338" s="6"/>
    </row>
    <row r="339" spans="1:27">
      <c r="A339" s="16"/>
      <c r="B339" s="3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7"/>
      <c r="U339" s="7"/>
      <c r="V339" s="7"/>
      <c r="W339" s="7"/>
      <c r="X339" s="6"/>
      <c r="Y339" s="6"/>
      <c r="Z339" s="6"/>
      <c r="AA339" s="6"/>
    </row>
    <row r="340" spans="1:27">
      <c r="A340" s="16"/>
      <c r="B340" s="3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7"/>
      <c r="U340" s="7"/>
      <c r="V340" s="6"/>
      <c r="W340" s="7"/>
      <c r="X340" s="6"/>
      <c r="Y340" s="6"/>
      <c r="Z340" s="6"/>
      <c r="AA340" s="6"/>
    </row>
    <row r="341" spans="1:27">
      <c r="A341" s="16"/>
      <c r="B341" s="3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7"/>
      <c r="U341" s="7"/>
      <c r="V341" s="8"/>
      <c r="W341" s="7"/>
      <c r="X341" s="7"/>
      <c r="Y341" s="6"/>
      <c r="Z341" s="6"/>
      <c r="AA341" s="6"/>
    </row>
  </sheetData>
  <autoFilter ref="A2:AA220">
    <filterColumn colId="18">
      <filters>
        <filter val="Không"/>
      </filters>
    </filterColumn>
  </autoFilter>
  <mergeCells count="1">
    <mergeCell ref="A1:Z1"/>
  </mergeCells>
  <conditionalFormatting sqref="S3:S220">
    <cfRule type="containsText" dxfId="2" priority="1" operator="containsText" text="Không">
      <formula>NOT(ISERROR(SEARCH("Không",S3)))</formula>
    </cfRule>
    <cfRule type="containsText" dxfId="1" priority="2" operator="containsText" text="Đạt">
      <formula>NOT(ISERROR(SEARCH("Đạt",S3)))</formula>
    </cfRule>
    <cfRule type="containsText" dxfId="0" priority="3" operator="containsText" text="Không đạt">
      <formula>NOT(ISERROR(SEARCH("Không đạt",S3)))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GIA THUY</cp:lastModifiedBy>
  <dcterms:created xsi:type="dcterms:W3CDTF">2018-07-14T08:30:53Z</dcterms:created>
  <dcterms:modified xsi:type="dcterms:W3CDTF">2018-07-23T02:35:06Z</dcterms:modified>
</cp:coreProperties>
</file>